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ooksemerick/Documents/Academic Documents/Kutztown University/Teaching/Spring_2021/Brooks_MAT362_Spring_21/Solvers_MAT362_S21/Worksheet_Solvers/"/>
    </mc:Choice>
  </mc:AlternateContent>
  <xr:revisionPtr revIDLastSave="0" documentId="13_ncr:1_{C1823713-0ED8-F14D-B4EF-61030D0741BD}" xr6:coauthVersionLast="46" xr6:coauthVersionMax="46" xr10:uidLastSave="{00000000-0000-0000-0000-000000000000}"/>
  <bookViews>
    <workbookView xWindow="0" yWindow="500" windowWidth="15360" windowHeight="17500" activeTab="1" xr2:uid="{177E70D1-3CBD-0942-8C72-02E0D69E5187}"/>
  </bookViews>
  <sheets>
    <sheet name="Number 1" sheetId="1" r:id="rId1"/>
    <sheet name="Number 2" sheetId="6" r:id="rId2"/>
  </sheets>
  <definedNames>
    <definedName name="solver_adj" localSheetId="0" hidden="1">'Number 1'!$B$4:$H$4</definedName>
    <definedName name="solver_adj" localSheetId="1" hidden="1">'Number 2'!$B$4:$J$4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itr" localSheetId="0" hidden="1">2147483647</definedName>
    <definedName name="solver_itr" localSheetId="1" hidden="1">2147483647</definedName>
    <definedName name="solver_lhs1" localSheetId="0" hidden="1">'Number 1'!$I$10:$I$14</definedName>
    <definedName name="solver_lhs1" localSheetId="1" hidden="1">'Number 2'!$K$10:$K$15</definedName>
    <definedName name="solver_lhs2" localSheetId="0" hidden="1">'Number 1'!$I$15:$I$25</definedName>
    <definedName name="solver_lhs2" localSheetId="1" hidden="1">'Number 2'!$K$16:$K$24</definedName>
    <definedName name="solver_lin" localSheetId="0" hidden="1">1</definedName>
    <definedName name="solver_lin" localSheetId="1" hidden="1">1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1</definedName>
    <definedName name="solver_num" localSheetId="1" hidden="1">2</definedName>
    <definedName name="solver_opt" localSheetId="0" hidden="1">'Number 1'!$I$7</definedName>
    <definedName name="solver_opt" localSheetId="1" hidden="1">'Number 2'!$K$7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2</definedName>
    <definedName name="solver_rel1" localSheetId="1" hidden="1">2</definedName>
    <definedName name="solver_rel2" localSheetId="0" hidden="1">1</definedName>
    <definedName name="solver_rel2" localSheetId="1" hidden="1">1</definedName>
    <definedName name="solver_rhs1" localSheetId="0" hidden="1">'Number 1'!$K$10:$K$14</definedName>
    <definedName name="solver_rhs1" localSheetId="1" hidden="1">'Number 2'!$M$10:$M$15</definedName>
    <definedName name="solver_rhs2" localSheetId="0" hidden="1">'Number 1'!$K$15:$K$25</definedName>
    <definedName name="solver_rhs2" localSheetId="1" hidden="1">'Number 2'!$M$16:$M$24</definedName>
    <definedName name="solver_rlx" localSheetId="0" hidden="1">1</definedName>
    <definedName name="solver_rlx" localSheetId="1" hidden="1">1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2</definedName>
    <definedName name="solver_ver" localSheetId="1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6" l="1"/>
  <c r="K17" i="6"/>
  <c r="K18" i="6"/>
  <c r="K19" i="6"/>
  <c r="K20" i="6"/>
  <c r="K21" i="6"/>
  <c r="K22" i="6"/>
  <c r="K23" i="6"/>
  <c r="K24" i="6"/>
  <c r="K15" i="6"/>
  <c r="K14" i="6"/>
  <c r="K13" i="6"/>
  <c r="K12" i="6"/>
  <c r="K11" i="6"/>
  <c r="K10" i="6"/>
  <c r="K7" i="6"/>
  <c r="I7" i="1"/>
  <c r="I10" i="1"/>
  <c r="I11" i="1"/>
  <c r="I12" i="1"/>
  <c r="I13" i="1"/>
  <c r="I14" i="1"/>
</calcChain>
</file>

<file path=xl/sharedStrings.xml><?xml version="1.0" encoding="utf-8"?>
<sst xmlns="http://schemas.openxmlformats.org/spreadsheetml/2006/main" count="74" uniqueCount="38">
  <si>
    <t xml:space="preserve">Variables: </t>
  </si>
  <si>
    <t xml:space="preserve">Constraints: </t>
  </si>
  <si>
    <t>Totals:</t>
  </si>
  <si>
    <t>Values:</t>
  </si>
  <si>
    <t xml:space="preserve">Obj Function: </t>
  </si>
  <si>
    <t>Total:</t>
  </si>
  <si>
    <t>Required:</t>
  </si>
  <si>
    <t>&lt;=</t>
  </si>
  <si>
    <t>Profit (Max)</t>
  </si>
  <si>
    <t>=</t>
  </si>
  <si>
    <t>Conservation 1</t>
  </si>
  <si>
    <t>Conservation 2</t>
  </si>
  <si>
    <t>Conservation 3</t>
  </si>
  <si>
    <t>Conservation 4</t>
  </si>
  <si>
    <t>Conservation 5</t>
  </si>
  <si>
    <t>Conservation 6</t>
  </si>
  <si>
    <t>Optimal Solution to the MCNFP (Section 8.5, Number 1)</t>
  </si>
  <si>
    <t>x12</t>
  </si>
  <si>
    <t>x13</t>
  </si>
  <si>
    <t>x23</t>
  </si>
  <si>
    <t>x34</t>
  </si>
  <si>
    <t>x35</t>
  </si>
  <si>
    <t>x42</t>
  </si>
  <si>
    <t>x45</t>
  </si>
  <si>
    <t>Upper Bound 1</t>
  </si>
  <si>
    <t>Upper Bound 2</t>
  </si>
  <si>
    <t>Upper Bound 3</t>
  </si>
  <si>
    <t>Upper Bound 4</t>
  </si>
  <si>
    <t>Upper Bound 5</t>
  </si>
  <si>
    <t>Upper Bound 6</t>
  </si>
  <si>
    <t>Upper Bound 7</t>
  </si>
  <si>
    <t>Upper Bound 8</t>
  </si>
  <si>
    <t>Upper Bound 9</t>
  </si>
  <si>
    <t>x24</t>
  </si>
  <si>
    <t>x25</t>
  </si>
  <si>
    <t>x46</t>
  </si>
  <si>
    <t>x56</t>
  </si>
  <si>
    <t>Optimal Solution to the MCNFP (Section 8.5, Number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</si>
</sst>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5B883-B45B-224E-8F86-D667311939D2}">
  <dimension ref="A1:K14"/>
  <sheetViews>
    <sheetView workbookViewId="0">
      <selection activeCell="A9" sqref="A9"/>
    </sheetView>
  </sheetViews>
  <sheetFormatPr baseColWidth="10" defaultRowHeight="16" x14ac:dyDescent="0.2"/>
  <cols>
    <col min="1" max="1" width="19.1640625" customWidth="1"/>
    <col min="2" max="8" width="6.33203125" customWidth="1"/>
    <col min="10" max="10" width="3.6640625" customWidth="1"/>
  </cols>
  <sheetData>
    <row r="1" spans="1:11" x14ac:dyDescent="0.2">
      <c r="A1" s="1" t="s">
        <v>16</v>
      </c>
      <c r="B1" s="1"/>
      <c r="E1" s="1"/>
    </row>
    <row r="3" spans="1:11" x14ac:dyDescent="0.2">
      <c r="A3" s="1" t="s">
        <v>0</v>
      </c>
      <c r="B3" t="s">
        <v>17</v>
      </c>
      <c r="C3" t="s">
        <v>18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</row>
    <row r="4" spans="1:11" x14ac:dyDescent="0.2">
      <c r="A4" s="1" t="s">
        <v>3</v>
      </c>
      <c r="B4">
        <v>0</v>
      </c>
      <c r="C4">
        <v>1</v>
      </c>
      <c r="D4">
        <v>0</v>
      </c>
      <c r="E4">
        <v>1</v>
      </c>
      <c r="F4">
        <v>0</v>
      </c>
      <c r="G4">
        <v>1</v>
      </c>
      <c r="H4">
        <v>0</v>
      </c>
    </row>
    <row r="6" spans="1:11" ht="17" thickBot="1" x14ac:dyDescent="0.25">
      <c r="A6" s="1" t="s">
        <v>4</v>
      </c>
      <c r="I6" s="1" t="s">
        <v>5</v>
      </c>
    </row>
    <row r="7" spans="1:11" ht="18" thickTop="1" thickBot="1" x14ac:dyDescent="0.25">
      <c r="A7" t="s">
        <v>8</v>
      </c>
      <c r="B7">
        <v>100</v>
      </c>
      <c r="C7">
        <v>30</v>
      </c>
      <c r="D7">
        <v>20</v>
      </c>
      <c r="E7">
        <v>10</v>
      </c>
      <c r="F7">
        <v>60</v>
      </c>
      <c r="G7">
        <v>15</v>
      </c>
      <c r="H7">
        <v>50</v>
      </c>
      <c r="I7" s="3">
        <f>SUMPRODUCT($B$7:$H$7,B4:H4)</f>
        <v>55</v>
      </c>
    </row>
    <row r="8" spans="1:11" ht="17" thickTop="1" x14ac:dyDescent="0.2"/>
    <row r="9" spans="1:11" x14ac:dyDescent="0.2">
      <c r="A9" s="1" t="s">
        <v>1</v>
      </c>
      <c r="I9" s="1" t="s">
        <v>2</v>
      </c>
      <c r="K9" s="1" t="s">
        <v>6</v>
      </c>
    </row>
    <row r="10" spans="1:11" x14ac:dyDescent="0.2">
      <c r="A10" t="s">
        <v>10</v>
      </c>
      <c r="B10">
        <v>1</v>
      </c>
      <c r="C10">
        <v>1</v>
      </c>
      <c r="I10">
        <f>SUMPRODUCT($B$4:$H$4,B10:H10)</f>
        <v>1</v>
      </c>
      <c r="J10" t="s">
        <v>9</v>
      </c>
      <c r="K10">
        <v>1</v>
      </c>
    </row>
    <row r="11" spans="1:11" x14ac:dyDescent="0.2">
      <c r="A11" t="s">
        <v>11</v>
      </c>
      <c r="C11" s="2">
        <v>-1</v>
      </c>
      <c r="D11" s="2">
        <v>-1</v>
      </c>
      <c r="E11">
        <v>1</v>
      </c>
      <c r="F11" s="2">
        <v>1</v>
      </c>
      <c r="G11" s="2"/>
      <c r="I11">
        <f>SUMPRODUCT($B$4:$H$4,B11:H11)</f>
        <v>0</v>
      </c>
      <c r="J11" t="s">
        <v>9</v>
      </c>
      <c r="K11">
        <v>0</v>
      </c>
    </row>
    <row r="12" spans="1:11" x14ac:dyDescent="0.2">
      <c r="A12" t="s">
        <v>12</v>
      </c>
      <c r="D12" s="2"/>
      <c r="E12">
        <v>-1</v>
      </c>
      <c r="G12" s="2">
        <v>1</v>
      </c>
      <c r="H12">
        <v>1</v>
      </c>
      <c r="I12">
        <f>SUMPRODUCT($B$4:$H$4,B12:H12)</f>
        <v>0</v>
      </c>
      <c r="J12" t="s">
        <v>9</v>
      </c>
      <c r="K12">
        <v>0</v>
      </c>
    </row>
    <row r="13" spans="1:11" x14ac:dyDescent="0.2">
      <c r="A13" t="s">
        <v>13</v>
      </c>
      <c r="D13" s="2"/>
      <c r="F13">
        <v>-1</v>
      </c>
      <c r="G13" s="2"/>
      <c r="H13">
        <v>-1</v>
      </c>
      <c r="I13">
        <f>SUMPRODUCT($B$4:$H$4,B13:H13)</f>
        <v>0</v>
      </c>
      <c r="J13" t="s">
        <v>9</v>
      </c>
      <c r="K13">
        <v>0</v>
      </c>
    </row>
    <row r="14" spans="1:11" x14ac:dyDescent="0.2">
      <c r="A14" t="s">
        <v>14</v>
      </c>
      <c r="B14">
        <v>-1</v>
      </c>
      <c r="D14">
        <v>1</v>
      </c>
      <c r="G14">
        <v>-1</v>
      </c>
      <c r="I14">
        <f>SUMPRODUCT($B$4:$H$4,B14:H14)</f>
        <v>-1</v>
      </c>
      <c r="J14" t="s">
        <v>9</v>
      </c>
      <c r="K14">
        <v>-1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B8279-9BD6-BD45-8C4C-6E6A98C63E61}">
  <dimension ref="A1:M24"/>
  <sheetViews>
    <sheetView tabSelected="1" workbookViewId="0">
      <selection activeCell="H35" sqref="H35"/>
    </sheetView>
  </sheetViews>
  <sheetFormatPr baseColWidth="10" defaultRowHeight="16" x14ac:dyDescent="0.2"/>
  <cols>
    <col min="1" max="1" width="19.1640625" customWidth="1"/>
    <col min="2" max="10" width="6.33203125" customWidth="1"/>
    <col min="12" max="12" width="3.6640625" customWidth="1"/>
  </cols>
  <sheetData>
    <row r="1" spans="1:13" x14ac:dyDescent="0.2">
      <c r="A1" s="1" t="s">
        <v>37</v>
      </c>
      <c r="B1" s="1"/>
      <c r="E1" s="1"/>
    </row>
    <row r="3" spans="1:13" x14ac:dyDescent="0.2">
      <c r="A3" s="1" t="s">
        <v>0</v>
      </c>
      <c r="B3" t="s">
        <v>17</v>
      </c>
      <c r="C3" t="s">
        <v>18</v>
      </c>
      <c r="D3" t="s">
        <v>33</v>
      </c>
      <c r="E3" t="s">
        <v>34</v>
      </c>
      <c r="F3" t="s">
        <v>20</v>
      </c>
      <c r="G3" t="s">
        <v>21</v>
      </c>
      <c r="H3" t="s">
        <v>23</v>
      </c>
      <c r="I3" t="s">
        <v>35</v>
      </c>
      <c r="J3" t="s">
        <v>36</v>
      </c>
    </row>
    <row r="4" spans="1:13" x14ac:dyDescent="0.2">
      <c r="A4" s="1" t="s">
        <v>3</v>
      </c>
      <c r="B4">
        <v>700</v>
      </c>
      <c r="C4">
        <v>200</v>
      </c>
      <c r="D4">
        <v>600</v>
      </c>
      <c r="E4">
        <v>100</v>
      </c>
      <c r="F4">
        <v>200</v>
      </c>
      <c r="G4">
        <v>0</v>
      </c>
      <c r="H4">
        <v>400</v>
      </c>
      <c r="I4">
        <v>400</v>
      </c>
      <c r="J4">
        <v>500</v>
      </c>
    </row>
    <row r="6" spans="1:13" ht="17" thickBot="1" x14ac:dyDescent="0.25">
      <c r="A6" s="1" t="s">
        <v>4</v>
      </c>
      <c r="K6" s="1" t="s">
        <v>5</v>
      </c>
    </row>
    <row r="7" spans="1:13" ht="18" thickTop="1" thickBot="1" x14ac:dyDescent="0.25">
      <c r="A7" t="s">
        <v>8</v>
      </c>
      <c r="B7">
        <v>10</v>
      </c>
      <c r="C7">
        <v>50</v>
      </c>
      <c r="D7">
        <v>30</v>
      </c>
      <c r="E7">
        <v>70</v>
      </c>
      <c r="F7">
        <v>10</v>
      </c>
      <c r="G7">
        <v>60</v>
      </c>
      <c r="H7">
        <v>30</v>
      </c>
      <c r="I7">
        <v>60</v>
      </c>
      <c r="J7">
        <v>30</v>
      </c>
      <c r="K7" s="3">
        <f>SUMPRODUCT($B$7:$J$7,B4:J4)</f>
        <v>95000</v>
      </c>
    </row>
    <row r="8" spans="1:13" ht="17" thickTop="1" x14ac:dyDescent="0.2"/>
    <row r="9" spans="1:13" x14ac:dyDescent="0.2">
      <c r="A9" s="1" t="s">
        <v>1</v>
      </c>
      <c r="K9" s="1" t="s">
        <v>2</v>
      </c>
      <c r="M9" s="1" t="s">
        <v>6</v>
      </c>
    </row>
    <row r="10" spans="1:13" x14ac:dyDescent="0.2">
      <c r="A10" t="s">
        <v>10</v>
      </c>
      <c r="B10">
        <v>1</v>
      </c>
      <c r="C10">
        <v>1</v>
      </c>
      <c r="K10">
        <f>SUMPRODUCT($B$4:$J$4,B10:J10)</f>
        <v>900</v>
      </c>
      <c r="L10" t="s">
        <v>9</v>
      </c>
      <c r="M10">
        <v>900</v>
      </c>
    </row>
    <row r="11" spans="1:13" x14ac:dyDescent="0.2">
      <c r="A11" t="s">
        <v>11</v>
      </c>
      <c r="B11">
        <v>-1</v>
      </c>
      <c r="C11" s="2"/>
      <c r="D11" s="2">
        <v>1</v>
      </c>
      <c r="E11">
        <v>1</v>
      </c>
      <c r="F11" s="2"/>
      <c r="G11" s="2"/>
      <c r="H11" s="2"/>
      <c r="I11" s="2"/>
      <c r="K11">
        <f>SUMPRODUCT($B$4:$J$4,B11:J11)</f>
        <v>0</v>
      </c>
      <c r="L11" t="s">
        <v>9</v>
      </c>
      <c r="M11">
        <v>0</v>
      </c>
    </row>
    <row r="12" spans="1:13" x14ac:dyDescent="0.2">
      <c r="A12" t="s">
        <v>12</v>
      </c>
      <c r="C12">
        <v>-1</v>
      </c>
      <c r="D12" s="2"/>
      <c r="F12">
        <v>1</v>
      </c>
      <c r="G12" s="2">
        <v>1</v>
      </c>
      <c r="H12" s="2"/>
      <c r="I12" s="2"/>
      <c r="K12">
        <f>SUMPRODUCT($B$4:$J$4,B12:J12)</f>
        <v>0</v>
      </c>
      <c r="L12" t="s">
        <v>9</v>
      </c>
      <c r="M12">
        <v>0</v>
      </c>
    </row>
    <row r="13" spans="1:13" x14ac:dyDescent="0.2">
      <c r="A13" t="s">
        <v>13</v>
      </c>
      <c r="D13" s="2">
        <v>-1</v>
      </c>
      <c r="F13">
        <v>-1</v>
      </c>
      <c r="G13" s="2"/>
      <c r="H13" s="2">
        <v>1</v>
      </c>
      <c r="I13" s="2">
        <v>1</v>
      </c>
      <c r="K13">
        <f>SUMPRODUCT($B$4:$J$4,B13:J13)</f>
        <v>0</v>
      </c>
      <c r="L13" t="s">
        <v>9</v>
      </c>
      <c r="M13">
        <v>0</v>
      </c>
    </row>
    <row r="14" spans="1:13" x14ac:dyDescent="0.2">
      <c r="A14" t="s">
        <v>14</v>
      </c>
      <c r="E14">
        <v>-1</v>
      </c>
      <c r="G14">
        <v>-1</v>
      </c>
      <c r="H14">
        <v>-1</v>
      </c>
      <c r="J14">
        <v>1</v>
      </c>
      <c r="K14">
        <f>SUMPRODUCT($B$4:$J$4,B14:J14)</f>
        <v>0</v>
      </c>
      <c r="L14" t="s">
        <v>9</v>
      </c>
      <c r="M14">
        <v>0</v>
      </c>
    </row>
    <row r="15" spans="1:13" x14ac:dyDescent="0.2">
      <c r="A15" t="s">
        <v>15</v>
      </c>
      <c r="I15">
        <v>-1</v>
      </c>
      <c r="J15">
        <v>-1</v>
      </c>
      <c r="K15">
        <f>SUMPRODUCT($B$4:$J$4,B15:J15)</f>
        <v>-900</v>
      </c>
      <c r="L15" t="s">
        <v>9</v>
      </c>
      <c r="M15">
        <v>-900</v>
      </c>
    </row>
    <row r="16" spans="1:13" x14ac:dyDescent="0.2">
      <c r="A16" t="s">
        <v>24</v>
      </c>
      <c r="B16">
        <v>1</v>
      </c>
      <c r="K16">
        <f t="shared" ref="K16:K24" si="0">SUMPRODUCT($B$4:$J$4,B16:J16)</f>
        <v>700</v>
      </c>
      <c r="L16" t="s">
        <v>7</v>
      </c>
      <c r="M16">
        <v>800</v>
      </c>
    </row>
    <row r="17" spans="1:13" x14ac:dyDescent="0.2">
      <c r="A17" t="s">
        <v>25</v>
      </c>
      <c r="C17">
        <v>1</v>
      </c>
      <c r="K17">
        <f t="shared" si="0"/>
        <v>200</v>
      </c>
      <c r="L17" t="s">
        <v>7</v>
      </c>
      <c r="M17">
        <v>600</v>
      </c>
    </row>
    <row r="18" spans="1:13" x14ac:dyDescent="0.2">
      <c r="A18" t="s">
        <v>26</v>
      </c>
      <c r="D18">
        <v>1</v>
      </c>
      <c r="K18">
        <f t="shared" si="0"/>
        <v>600</v>
      </c>
      <c r="L18" t="s">
        <v>7</v>
      </c>
      <c r="M18">
        <v>600</v>
      </c>
    </row>
    <row r="19" spans="1:13" x14ac:dyDescent="0.2">
      <c r="A19" t="s">
        <v>27</v>
      </c>
      <c r="E19">
        <v>1</v>
      </c>
      <c r="K19">
        <f t="shared" si="0"/>
        <v>100</v>
      </c>
      <c r="L19" t="s">
        <v>7</v>
      </c>
      <c r="M19">
        <v>100</v>
      </c>
    </row>
    <row r="20" spans="1:13" x14ac:dyDescent="0.2">
      <c r="A20" t="s">
        <v>28</v>
      </c>
      <c r="F20">
        <v>1</v>
      </c>
      <c r="K20">
        <f t="shared" si="0"/>
        <v>200</v>
      </c>
      <c r="L20" t="s">
        <v>7</v>
      </c>
      <c r="M20">
        <v>300</v>
      </c>
    </row>
    <row r="21" spans="1:13" x14ac:dyDescent="0.2">
      <c r="A21" t="s">
        <v>29</v>
      </c>
      <c r="G21">
        <v>1</v>
      </c>
      <c r="K21">
        <f t="shared" si="0"/>
        <v>0</v>
      </c>
      <c r="L21" t="s">
        <v>7</v>
      </c>
      <c r="M21">
        <v>400</v>
      </c>
    </row>
    <row r="22" spans="1:13" x14ac:dyDescent="0.2">
      <c r="A22" t="s">
        <v>30</v>
      </c>
      <c r="H22">
        <v>1</v>
      </c>
      <c r="K22">
        <f t="shared" si="0"/>
        <v>400</v>
      </c>
      <c r="L22" t="s">
        <v>7</v>
      </c>
      <c r="M22">
        <v>600</v>
      </c>
    </row>
    <row r="23" spans="1:13" x14ac:dyDescent="0.2">
      <c r="A23" t="s">
        <v>31</v>
      </c>
      <c r="I23">
        <v>1</v>
      </c>
      <c r="K23">
        <f t="shared" si="0"/>
        <v>400</v>
      </c>
      <c r="L23" t="s">
        <v>7</v>
      </c>
      <c r="M23">
        <v>400</v>
      </c>
    </row>
    <row r="24" spans="1:13" x14ac:dyDescent="0.2">
      <c r="A24" t="s">
        <v>32</v>
      </c>
      <c r="J24">
        <v>1</v>
      </c>
      <c r="K24">
        <f t="shared" si="0"/>
        <v>500</v>
      </c>
      <c r="L24" t="s">
        <v>7</v>
      </c>
      <c r="M24">
        <v>600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Number 1</vt:lpstr>
      <vt:lpstr>Number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2020-08-18T02:03:33Z</dcterms:created>
  <dcterms:modified xsi:type="dcterms:W3CDTF">2021-04-05T01:00:43Z</dcterms:modified>
</cp:coreProperties>
</file>