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semerick/Documents/Academic Documents/Kutztown University/Teaching/Spring_2021/Brooks_MAT362_Spring_21/Solvers_MAT362_S21/Worksheet_Solvers/"/>
    </mc:Choice>
  </mc:AlternateContent>
  <xr:revisionPtr revIDLastSave="0" documentId="13_ncr:1_{913E2F86-3196-024C-8B04-3D875BBFEC6E}" xr6:coauthVersionLast="46" xr6:coauthVersionMax="46" xr10:uidLastSave="{00000000-0000-0000-0000-000000000000}"/>
  <bookViews>
    <workbookView xWindow="0" yWindow="500" windowWidth="15700" windowHeight="17500" activeTab="2" xr2:uid="{177E70D1-3CBD-0942-8C72-02E0D69E5187}"/>
  </bookViews>
  <sheets>
    <sheet name="Number 1" sheetId="1" r:id="rId1"/>
    <sheet name="Number 2" sheetId="3" r:id="rId2"/>
    <sheet name="Number 3" sheetId="5" r:id="rId3"/>
  </sheets>
  <definedNames>
    <definedName name="solver_adj" localSheetId="0" hidden="1">'Number 1'!$B$4:$J$4</definedName>
    <definedName name="solver_adj" localSheetId="1" hidden="1">'Number 2'!$B$4:$AV$4</definedName>
    <definedName name="solver_adj" localSheetId="2" hidden="1">'Number 3'!$B$4:$Q$4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'Number 1'!$K$10:$K$22</definedName>
    <definedName name="solver_lhs1" localSheetId="1" hidden="1">'Number 2'!$AW$10:$AW$21</definedName>
    <definedName name="solver_lhs1" localSheetId="2" hidden="1">'Number 3'!$R$10:$R$25</definedName>
    <definedName name="solver_lhs2" localSheetId="0" hidden="1">'Number 1'!$K$22:$K$33</definedName>
    <definedName name="solver_lhs2" localSheetId="1" hidden="1">'Number 2'!$AW$22:$AW$33</definedName>
    <definedName name="solver_lhs2" localSheetId="2" hidden="1">'Number 3'!$R$26:$R$32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1</definedName>
    <definedName name="solver_num" localSheetId="1" hidden="1">2</definedName>
    <definedName name="solver_num" localSheetId="2" hidden="1">2</definedName>
    <definedName name="solver_opt" localSheetId="0" hidden="1">'Number 1'!$K$7</definedName>
    <definedName name="solver_opt" localSheetId="1" hidden="1">'Number 2'!$AW$7</definedName>
    <definedName name="solver_opt" localSheetId="2" hidden="1">'Number 3'!$R$7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2</definedName>
    <definedName name="solver_rel1" localSheetId="1" hidden="1">1</definedName>
    <definedName name="solver_rel1" localSheetId="2" hidden="1">1</definedName>
    <definedName name="solver_rel2" localSheetId="0" hidden="1">1</definedName>
    <definedName name="solver_rel2" localSheetId="1" hidden="1">2</definedName>
    <definedName name="solver_rel2" localSheetId="2" hidden="1">2</definedName>
    <definedName name="solver_rhs1" localSheetId="0" hidden="1">'Number 1'!$M$10:$M$22</definedName>
    <definedName name="solver_rhs1" localSheetId="1" hidden="1">'Number 2'!$AY$10:$AY$21</definedName>
    <definedName name="solver_rhs1" localSheetId="2" hidden="1">'Number 3'!$T$10:$T$25</definedName>
    <definedName name="solver_rhs2" localSheetId="0" hidden="1">'Number 1'!$M$22:$M$33</definedName>
    <definedName name="solver_rhs2" localSheetId="1" hidden="1">'Number 2'!$AY$22:$AY$33</definedName>
    <definedName name="solver_rhs2" localSheetId="2" hidden="1">'Number 3'!$T$26:$T$32</definedName>
    <definedName name="solver_rlx" localSheetId="0" hidden="1">1</definedName>
    <definedName name="solver_rlx" localSheetId="1" hidden="1">1</definedName>
    <definedName name="solver_rlx" localSheetId="2" hidden="1">1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2</definedName>
    <definedName name="solver_ver" localSheetId="1" hidden="1">2</definedName>
    <definedName name="solver_ver" localSheetId="2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3" i="5" l="1"/>
  <c r="R14" i="5"/>
  <c r="R15" i="5"/>
  <c r="R16" i="5"/>
  <c r="R17" i="5"/>
  <c r="R18" i="5"/>
  <c r="R19" i="5"/>
  <c r="R20" i="5"/>
  <c r="R21" i="5"/>
  <c r="R12" i="5"/>
  <c r="R32" i="5"/>
  <c r="R31" i="5"/>
  <c r="R30" i="5"/>
  <c r="R29" i="5"/>
  <c r="R28" i="5"/>
  <c r="R27" i="5"/>
  <c r="R26" i="5"/>
  <c r="R25" i="5"/>
  <c r="R24" i="5"/>
  <c r="R23" i="5"/>
  <c r="R22" i="5"/>
  <c r="R11" i="5"/>
  <c r="R10" i="5"/>
  <c r="R7" i="5"/>
  <c r="K7" i="1"/>
  <c r="K10" i="1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W17" i="3"/>
  <c r="AW16" i="3"/>
  <c r="AW15" i="3"/>
  <c r="AW14" i="3"/>
  <c r="AW13" i="3"/>
  <c r="AW12" i="3"/>
  <c r="AW11" i="3"/>
  <c r="AW10" i="3"/>
  <c r="AW7" i="3"/>
  <c r="K11" i="1"/>
  <c r="K12" i="1"/>
  <c r="K13" i="1"/>
  <c r="K14" i="1"/>
  <c r="K15" i="1"/>
  <c r="K16" i="1"/>
  <c r="K17" i="1"/>
  <c r="K18" i="1"/>
  <c r="K19" i="1"/>
  <c r="K20" i="1"/>
  <c r="K21" i="1"/>
  <c r="K22" i="1"/>
</calcChain>
</file>

<file path=xl/sharedStrings.xml><?xml version="1.0" encoding="utf-8"?>
<sst xmlns="http://schemas.openxmlformats.org/spreadsheetml/2006/main" count="219" uniqueCount="108">
  <si>
    <t xml:space="preserve">Variables: </t>
  </si>
  <si>
    <t xml:space="preserve">Constraints: </t>
  </si>
  <si>
    <t>Totals:</t>
  </si>
  <si>
    <t>Values:</t>
  </si>
  <si>
    <t xml:space="preserve">Obj Function: </t>
  </si>
  <si>
    <t>Total:</t>
  </si>
  <si>
    <t>Required:</t>
  </si>
  <si>
    <t>&lt;=</t>
  </si>
  <si>
    <t>Profit (Max)</t>
  </si>
  <si>
    <t>=</t>
  </si>
  <si>
    <t>Optimal Solution to the Maximum Flow Problem (Section 8.3, Number 1)</t>
  </si>
  <si>
    <t>Optimal Solution to the Maximum Flow Problem (Section 8.3, Number 3)</t>
  </si>
  <si>
    <t>Optimal Solution to the Maximum Flow Problem (Section 8.3, Number 2)</t>
  </si>
  <si>
    <t>x_so,1</t>
  </si>
  <si>
    <t>x_so,2</t>
  </si>
  <si>
    <t>x_12</t>
  </si>
  <si>
    <t>x_13</t>
  </si>
  <si>
    <t>x_24</t>
  </si>
  <si>
    <t>x_32</t>
  </si>
  <si>
    <t>x_3,si</t>
  </si>
  <si>
    <t>x_4,si</t>
  </si>
  <si>
    <t>Conservation 1</t>
  </si>
  <si>
    <t>Conservation 2</t>
  </si>
  <si>
    <t>Conservation 3</t>
  </si>
  <si>
    <t>Conservation 4</t>
  </si>
  <si>
    <t>Edge Capacity 1</t>
  </si>
  <si>
    <t>Edge Capacity 2</t>
  </si>
  <si>
    <t>Edge Capacity 3</t>
  </si>
  <si>
    <t>Edge Capacity 4</t>
  </si>
  <si>
    <t>Edge Capacity 5</t>
  </si>
  <si>
    <t>Edge Capacity 6</t>
  </si>
  <si>
    <t>Edge Capacity 7</t>
  </si>
  <si>
    <t>Edge Capacity 8</t>
  </si>
  <si>
    <t>Edge Capacity 9</t>
  </si>
  <si>
    <t>x_43</t>
  </si>
  <si>
    <t>x_so,3</t>
  </si>
  <si>
    <t>x_so,4</t>
  </si>
  <si>
    <t>x_so,5</t>
  </si>
  <si>
    <t>x_so,6</t>
  </si>
  <si>
    <t>x_so,7</t>
  </si>
  <si>
    <t>y11</t>
  </si>
  <si>
    <t>y12</t>
  </si>
  <si>
    <t>y13</t>
  </si>
  <si>
    <t>y14</t>
  </si>
  <si>
    <t>y15</t>
  </si>
  <si>
    <t>y21</t>
  </si>
  <si>
    <t>y22</t>
  </si>
  <si>
    <t>y23</t>
  </si>
  <si>
    <t>y24</t>
  </si>
  <si>
    <t>y25</t>
  </si>
  <si>
    <t>y31</t>
  </si>
  <si>
    <t>y32</t>
  </si>
  <si>
    <t>y33</t>
  </si>
  <si>
    <t>y34</t>
  </si>
  <si>
    <t>y35</t>
  </si>
  <si>
    <t>y41</t>
  </si>
  <si>
    <t>y42</t>
  </si>
  <si>
    <t>y43</t>
  </si>
  <si>
    <t>y44</t>
  </si>
  <si>
    <t>y45</t>
  </si>
  <si>
    <t>y51</t>
  </si>
  <si>
    <t>y52</t>
  </si>
  <si>
    <t>y53</t>
  </si>
  <si>
    <t>y54</t>
  </si>
  <si>
    <t>y55</t>
  </si>
  <si>
    <t>y61</t>
  </si>
  <si>
    <t>y62</t>
  </si>
  <si>
    <t>y63</t>
  </si>
  <si>
    <t>y64</t>
  </si>
  <si>
    <t>y65</t>
  </si>
  <si>
    <t>y71</t>
  </si>
  <si>
    <t>y72</t>
  </si>
  <si>
    <t>y73</t>
  </si>
  <si>
    <t>y74</t>
  </si>
  <si>
    <t>y75</t>
  </si>
  <si>
    <t>x_1,si</t>
  </si>
  <si>
    <t>x_2,si</t>
  </si>
  <si>
    <t>x_4,xi</t>
  </si>
  <si>
    <t>x_5,si</t>
  </si>
  <si>
    <t>Capacity from Source 1</t>
  </si>
  <si>
    <t>Capacity from Source 2</t>
  </si>
  <si>
    <t>Capacity from Source 3</t>
  </si>
  <si>
    <t>Capacity from Source 4</t>
  </si>
  <si>
    <t>Capacity from Source 5</t>
  </si>
  <si>
    <t>Capacity from Source 6</t>
  </si>
  <si>
    <t>Capacity from Source 7</t>
  </si>
  <si>
    <t>Capacity to Sink 1</t>
  </si>
  <si>
    <t>Capacity to Sink 2</t>
  </si>
  <si>
    <t>Capacity to Sink 3</t>
  </si>
  <si>
    <t>Capacity to Sink 4</t>
  </si>
  <si>
    <t>Capacity to Sink 5</t>
  </si>
  <si>
    <t>Conservation 5</t>
  </si>
  <si>
    <t>Conservation 6</t>
  </si>
  <si>
    <t>Conservation 7</t>
  </si>
  <si>
    <t>Conservation 8</t>
  </si>
  <si>
    <t>Conservation 9</t>
  </si>
  <si>
    <t>Conservation 10</t>
  </si>
  <si>
    <t>Conservation 11</t>
  </si>
  <si>
    <t>Conservation 12</t>
  </si>
  <si>
    <t>Capacity Transit 1</t>
  </si>
  <si>
    <t>Capacity Transit 2</t>
  </si>
  <si>
    <t>Capacity Transit 3</t>
  </si>
  <si>
    <t>Capacity Transit 4</t>
  </si>
  <si>
    <t>Capacity Transit 5</t>
  </si>
  <si>
    <t>Capacity Transit 6</t>
  </si>
  <si>
    <t>Capacity Transit 7</t>
  </si>
  <si>
    <t>Capacity Transit 8</t>
  </si>
  <si>
    <t>Capacity Transit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</si>
</sst>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B883-B45B-224E-8F86-D667311939D2}">
  <dimension ref="A1:M22"/>
  <sheetViews>
    <sheetView workbookViewId="0">
      <selection activeCell="G34" sqref="G34"/>
    </sheetView>
  </sheetViews>
  <sheetFormatPr baseColWidth="10" defaultRowHeight="16" x14ac:dyDescent="0.2"/>
  <cols>
    <col min="1" max="1" width="19.1640625" customWidth="1"/>
    <col min="2" max="10" width="6.33203125" customWidth="1"/>
    <col min="12" max="12" width="3.6640625" customWidth="1"/>
  </cols>
  <sheetData>
    <row r="1" spans="1:13" x14ac:dyDescent="0.2">
      <c r="A1" s="1" t="s">
        <v>10</v>
      </c>
      <c r="B1" s="1"/>
      <c r="E1" s="1"/>
      <c r="I1" s="1"/>
    </row>
    <row r="3" spans="1:13" x14ac:dyDescent="0.2">
      <c r="A3" s="1" t="s">
        <v>0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34</v>
      </c>
      <c r="I3" t="s">
        <v>19</v>
      </c>
      <c r="J3" t="s">
        <v>20</v>
      </c>
    </row>
    <row r="4" spans="1:13" x14ac:dyDescent="0.2">
      <c r="A4" s="1" t="s">
        <v>3</v>
      </c>
      <c r="B4">
        <v>4</v>
      </c>
      <c r="C4">
        <v>2</v>
      </c>
      <c r="D4">
        <v>1</v>
      </c>
      <c r="E4">
        <v>3</v>
      </c>
      <c r="F4">
        <v>6</v>
      </c>
      <c r="G4">
        <v>3</v>
      </c>
      <c r="H4">
        <v>2</v>
      </c>
      <c r="I4">
        <v>2</v>
      </c>
      <c r="J4">
        <v>4</v>
      </c>
    </row>
    <row r="6" spans="1:13" ht="17" thickBot="1" x14ac:dyDescent="0.25">
      <c r="A6" s="1" t="s">
        <v>4</v>
      </c>
      <c r="K6" s="1" t="s">
        <v>5</v>
      </c>
    </row>
    <row r="7" spans="1:13" ht="18" thickTop="1" thickBot="1" x14ac:dyDescent="0.25">
      <c r="A7" t="s">
        <v>8</v>
      </c>
      <c r="B7">
        <v>1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 s="3">
        <f>SUMPRODUCT($B$7:$J$7,B4:J4)</f>
        <v>6</v>
      </c>
    </row>
    <row r="8" spans="1:13" ht="17" thickTop="1" x14ac:dyDescent="0.2"/>
    <row r="9" spans="1:13" x14ac:dyDescent="0.2">
      <c r="A9" s="1" t="s">
        <v>1</v>
      </c>
      <c r="K9" s="1" t="s">
        <v>2</v>
      </c>
      <c r="M9" s="1" t="s">
        <v>6</v>
      </c>
    </row>
    <row r="10" spans="1:13" x14ac:dyDescent="0.2">
      <c r="A10" t="s">
        <v>21</v>
      </c>
      <c r="B10">
        <v>1</v>
      </c>
      <c r="D10">
        <v>-1</v>
      </c>
      <c r="E10">
        <v>-1</v>
      </c>
      <c r="K10">
        <f>SUMPRODUCT($B$4:$J$4,B10:J10)</f>
        <v>0</v>
      </c>
      <c r="L10" t="s">
        <v>9</v>
      </c>
      <c r="M10">
        <v>0</v>
      </c>
    </row>
    <row r="11" spans="1:13" x14ac:dyDescent="0.2">
      <c r="A11" t="s">
        <v>22</v>
      </c>
      <c r="C11" s="2">
        <v>1</v>
      </c>
      <c r="D11" s="2">
        <v>1</v>
      </c>
      <c r="F11" s="2">
        <v>-1</v>
      </c>
      <c r="G11" s="2">
        <v>1</v>
      </c>
      <c r="J11" s="2"/>
      <c r="K11">
        <f>SUMPRODUCT($B$4:$J$4,B11:J11)</f>
        <v>0</v>
      </c>
      <c r="L11" t="s">
        <v>9</v>
      </c>
      <c r="M11">
        <v>0</v>
      </c>
    </row>
    <row r="12" spans="1:13" x14ac:dyDescent="0.2">
      <c r="A12" t="s">
        <v>23</v>
      </c>
      <c r="D12" s="2"/>
      <c r="E12">
        <v>1</v>
      </c>
      <c r="G12" s="2">
        <v>-1</v>
      </c>
      <c r="H12">
        <v>1</v>
      </c>
      <c r="I12">
        <v>-1</v>
      </c>
      <c r="K12">
        <f>SUMPRODUCT($B$4:$J$4,B12:J12)</f>
        <v>0</v>
      </c>
      <c r="L12" t="s">
        <v>9</v>
      </c>
      <c r="M12">
        <v>0</v>
      </c>
    </row>
    <row r="13" spans="1:13" x14ac:dyDescent="0.2">
      <c r="A13" t="s">
        <v>24</v>
      </c>
      <c r="D13" s="2"/>
      <c r="F13">
        <v>1</v>
      </c>
      <c r="G13" s="2"/>
      <c r="H13">
        <v>-1</v>
      </c>
      <c r="J13">
        <v>-1</v>
      </c>
      <c r="K13">
        <f>SUMPRODUCT($B$4:$J$4,B13:J13)</f>
        <v>0</v>
      </c>
      <c r="L13" t="s">
        <v>9</v>
      </c>
      <c r="M13">
        <v>0</v>
      </c>
    </row>
    <row r="14" spans="1:13" x14ac:dyDescent="0.2">
      <c r="A14" t="s">
        <v>25</v>
      </c>
      <c r="B14">
        <v>1</v>
      </c>
      <c r="K14">
        <f>SUMPRODUCT($B$4:$J$4,B14:J14)</f>
        <v>4</v>
      </c>
      <c r="L14" t="s">
        <v>9</v>
      </c>
      <c r="M14">
        <v>7</v>
      </c>
    </row>
    <row r="15" spans="1:13" x14ac:dyDescent="0.2">
      <c r="A15" t="s">
        <v>26</v>
      </c>
      <c r="C15">
        <v>1</v>
      </c>
      <c r="K15">
        <f>SUMPRODUCT($B$4:$J$4,B15:J15)</f>
        <v>2</v>
      </c>
      <c r="L15" t="s">
        <v>9</v>
      </c>
      <c r="M15">
        <v>3</v>
      </c>
    </row>
    <row r="16" spans="1:13" x14ac:dyDescent="0.2">
      <c r="A16" t="s">
        <v>27</v>
      </c>
      <c r="D16">
        <v>1</v>
      </c>
      <c r="K16">
        <f>SUMPRODUCT($B$4:$J$4,B16:J16)</f>
        <v>1</v>
      </c>
      <c r="L16" t="s">
        <v>9</v>
      </c>
      <c r="M16">
        <v>1</v>
      </c>
    </row>
    <row r="17" spans="1:13" x14ac:dyDescent="0.2">
      <c r="A17" t="s">
        <v>28</v>
      </c>
      <c r="E17">
        <v>1</v>
      </c>
      <c r="K17">
        <f>SUMPRODUCT($B$4:$J$4,B17:J17)</f>
        <v>3</v>
      </c>
      <c r="L17" t="s">
        <v>9</v>
      </c>
      <c r="M17">
        <v>6</v>
      </c>
    </row>
    <row r="18" spans="1:13" x14ac:dyDescent="0.2">
      <c r="A18" t="s">
        <v>29</v>
      </c>
      <c r="F18">
        <v>1</v>
      </c>
      <c r="K18">
        <f>SUMPRODUCT($B$4:$J$4,B18:J18)</f>
        <v>6</v>
      </c>
      <c r="L18" t="s">
        <v>9</v>
      </c>
      <c r="M18">
        <v>8</v>
      </c>
    </row>
    <row r="19" spans="1:13" x14ac:dyDescent="0.2">
      <c r="A19" t="s">
        <v>30</v>
      </c>
      <c r="G19">
        <v>1</v>
      </c>
      <c r="K19">
        <f>SUMPRODUCT($B$4:$J$4,B19:J19)</f>
        <v>3</v>
      </c>
      <c r="L19" t="s">
        <v>9</v>
      </c>
      <c r="M19">
        <v>3</v>
      </c>
    </row>
    <row r="20" spans="1:13" x14ac:dyDescent="0.2">
      <c r="A20" t="s">
        <v>31</v>
      </c>
      <c r="H20">
        <v>1</v>
      </c>
      <c r="K20">
        <f>SUMPRODUCT($B$4:$J$4,B20:J20)</f>
        <v>2</v>
      </c>
      <c r="L20" t="s">
        <v>9</v>
      </c>
      <c r="M20">
        <v>2</v>
      </c>
    </row>
    <row r="21" spans="1:13" x14ac:dyDescent="0.2">
      <c r="A21" t="s">
        <v>32</v>
      </c>
      <c r="I21">
        <v>1</v>
      </c>
      <c r="K21">
        <f>SUMPRODUCT($B$4:$J$4,B21:J21)</f>
        <v>2</v>
      </c>
      <c r="L21" t="s">
        <v>9</v>
      </c>
      <c r="M21">
        <v>2</v>
      </c>
    </row>
    <row r="22" spans="1:13" x14ac:dyDescent="0.2">
      <c r="A22" t="s">
        <v>33</v>
      </c>
      <c r="J22">
        <v>1</v>
      </c>
      <c r="K22">
        <f>SUMPRODUCT($B$4:$J$4,B22:J22)</f>
        <v>4</v>
      </c>
      <c r="L22" t="s">
        <v>7</v>
      </c>
      <c r="M22">
        <v>4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9A4D5-FC90-6D46-A98F-A1B7710A1BC9}">
  <dimension ref="A1:AY33"/>
  <sheetViews>
    <sheetView workbookViewId="0">
      <selection activeCell="Y33" sqref="Y33"/>
    </sheetView>
  </sheetViews>
  <sheetFormatPr baseColWidth="10" defaultRowHeight="16" x14ac:dyDescent="0.2"/>
  <cols>
    <col min="1" max="1" width="20.33203125" customWidth="1"/>
    <col min="2" max="8" width="7.6640625" customWidth="1"/>
    <col min="9" max="43" width="5.83203125" customWidth="1"/>
    <col min="44" max="48" width="6.83203125" customWidth="1"/>
    <col min="50" max="50" width="3.6640625" customWidth="1"/>
  </cols>
  <sheetData>
    <row r="1" spans="1:51" x14ac:dyDescent="0.2">
      <c r="A1" s="1" t="s">
        <v>12</v>
      </c>
      <c r="B1" s="1"/>
      <c r="E1" s="1"/>
      <c r="I1" s="1"/>
      <c r="L1" s="1"/>
      <c r="P1" s="1"/>
      <c r="T1" s="1"/>
      <c r="W1" s="1"/>
      <c r="Y1" s="1"/>
      <c r="AA1" s="1"/>
      <c r="AD1" s="1"/>
      <c r="AF1" s="1"/>
      <c r="AI1" s="1"/>
      <c r="AK1" s="1"/>
      <c r="AN1" s="1"/>
      <c r="AP1" s="1"/>
      <c r="AS1" s="1"/>
      <c r="AT1" s="1"/>
    </row>
    <row r="3" spans="1:51" x14ac:dyDescent="0.2">
      <c r="A3" s="1" t="s">
        <v>0</v>
      </c>
      <c r="B3" t="s">
        <v>13</v>
      </c>
      <c r="C3" t="s">
        <v>14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42</v>
      </c>
      <c r="L3" t="s">
        <v>43</v>
      </c>
      <c r="M3" t="s">
        <v>44</v>
      </c>
      <c r="N3" t="s">
        <v>45</v>
      </c>
      <c r="O3" t="s">
        <v>46</v>
      </c>
      <c r="P3" t="s">
        <v>47</v>
      </c>
      <c r="Q3" t="s">
        <v>48</v>
      </c>
      <c r="R3" t="s">
        <v>49</v>
      </c>
      <c r="S3" t="s">
        <v>50</v>
      </c>
      <c r="T3" t="s">
        <v>51</v>
      </c>
      <c r="U3" t="s">
        <v>52</v>
      </c>
      <c r="V3" t="s">
        <v>53</v>
      </c>
      <c r="W3" t="s">
        <v>54</v>
      </c>
      <c r="X3" t="s">
        <v>55</v>
      </c>
      <c r="Y3" t="s">
        <v>56</v>
      </c>
      <c r="Z3" t="s">
        <v>57</v>
      </c>
      <c r="AA3" t="s">
        <v>58</v>
      </c>
      <c r="AB3" t="s">
        <v>59</v>
      </c>
      <c r="AC3" t="s">
        <v>60</v>
      </c>
      <c r="AD3" t="s">
        <v>61</v>
      </c>
      <c r="AE3" t="s">
        <v>62</v>
      </c>
      <c r="AF3" t="s">
        <v>63</v>
      </c>
      <c r="AG3" t="s">
        <v>64</v>
      </c>
      <c r="AH3" t="s">
        <v>65</v>
      </c>
      <c r="AI3" t="s">
        <v>66</v>
      </c>
      <c r="AJ3" t="s">
        <v>67</v>
      </c>
      <c r="AK3" t="s">
        <v>68</v>
      </c>
      <c r="AL3" t="s">
        <v>69</v>
      </c>
      <c r="AM3" t="s">
        <v>70</v>
      </c>
      <c r="AN3" t="s">
        <v>71</v>
      </c>
      <c r="AO3" t="s">
        <v>72</v>
      </c>
      <c r="AP3" t="s">
        <v>73</v>
      </c>
      <c r="AQ3" t="s">
        <v>74</v>
      </c>
      <c r="AR3" t="s">
        <v>75</v>
      </c>
      <c r="AS3" t="s">
        <v>76</v>
      </c>
      <c r="AT3" t="s">
        <v>19</v>
      </c>
      <c r="AU3" t="s">
        <v>77</v>
      </c>
      <c r="AV3" t="s">
        <v>78</v>
      </c>
    </row>
    <row r="4" spans="1:51" x14ac:dyDescent="0.2">
      <c r="A4" s="1" t="s">
        <v>3</v>
      </c>
      <c r="B4">
        <v>3</v>
      </c>
      <c r="C4">
        <v>3</v>
      </c>
      <c r="D4">
        <v>3</v>
      </c>
      <c r="E4">
        <v>3</v>
      </c>
      <c r="F4">
        <v>3</v>
      </c>
      <c r="G4">
        <v>3</v>
      </c>
      <c r="H4">
        <v>3</v>
      </c>
      <c r="I4">
        <v>0</v>
      </c>
      <c r="J4">
        <v>0</v>
      </c>
      <c r="K4">
        <v>3</v>
      </c>
      <c r="L4">
        <v>0</v>
      </c>
      <c r="M4">
        <v>0</v>
      </c>
      <c r="N4">
        <v>0</v>
      </c>
      <c r="O4">
        <v>1</v>
      </c>
      <c r="P4">
        <v>2</v>
      </c>
      <c r="Q4">
        <v>0</v>
      </c>
      <c r="R4">
        <v>0</v>
      </c>
      <c r="S4">
        <v>0</v>
      </c>
      <c r="T4">
        <v>3</v>
      </c>
      <c r="U4">
        <v>0</v>
      </c>
      <c r="V4">
        <v>0</v>
      </c>
      <c r="W4">
        <v>0</v>
      </c>
      <c r="X4">
        <v>3</v>
      </c>
      <c r="Y4">
        <v>0</v>
      </c>
      <c r="Z4">
        <v>0</v>
      </c>
      <c r="AA4">
        <v>0</v>
      </c>
      <c r="AB4">
        <v>0</v>
      </c>
      <c r="AC4">
        <v>3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3</v>
      </c>
      <c r="AM4">
        <v>0</v>
      </c>
      <c r="AN4">
        <v>0</v>
      </c>
      <c r="AO4">
        <v>0</v>
      </c>
      <c r="AP4">
        <v>3</v>
      </c>
      <c r="AQ4">
        <v>0</v>
      </c>
      <c r="AR4">
        <v>6</v>
      </c>
      <c r="AS4">
        <v>4</v>
      </c>
      <c r="AT4">
        <v>5</v>
      </c>
      <c r="AU4">
        <v>3</v>
      </c>
      <c r="AV4">
        <v>3</v>
      </c>
    </row>
    <row r="6" spans="1:51" ht="17" thickBot="1" x14ac:dyDescent="0.25">
      <c r="A6" s="1" t="s">
        <v>4</v>
      </c>
      <c r="AW6" s="1" t="s">
        <v>5</v>
      </c>
    </row>
    <row r="7" spans="1:51" ht="18" thickTop="1" thickBot="1" x14ac:dyDescent="0.25">
      <c r="A7" t="s">
        <v>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  <c r="AS7">
        <v>1</v>
      </c>
      <c r="AT7">
        <v>1</v>
      </c>
      <c r="AU7">
        <v>1</v>
      </c>
      <c r="AV7">
        <v>1</v>
      </c>
      <c r="AW7" s="3">
        <f>SUMPRODUCT($B$7:$AV$7,B4:AV4)</f>
        <v>21</v>
      </c>
    </row>
    <row r="8" spans="1:51" ht="17" thickTop="1" x14ac:dyDescent="0.2"/>
    <row r="9" spans="1:51" x14ac:dyDescent="0.2">
      <c r="A9" s="1" t="s">
        <v>1</v>
      </c>
      <c r="AW9" s="1" t="s">
        <v>2</v>
      </c>
      <c r="AY9" s="1" t="s">
        <v>6</v>
      </c>
    </row>
    <row r="10" spans="1:51" x14ac:dyDescent="0.2">
      <c r="A10" t="s">
        <v>79</v>
      </c>
      <c r="B10">
        <v>1</v>
      </c>
      <c r="AW10">
        <f>SUMPRODUCT($B$4:$AV$4,B10:AV10)</f>
        <v>3</v>
      </c>
      <c r="AX10" t="s">
        <v>7</v>
      </c>
      <c r="AY10">
        <v>3</v>
      </c>
    </row>
    <row r="11" spans="1:51" x14ac:dyDescent="0.2">
      <c r="A11" t="s">
        <v>80</v>
      </c>
      <c r="C11" s="2">
        <v>1</v>
      </c>
      <c r="D11" s="2"/>
      <c r="F11" s="2"/>
      <c r="G11" s="2"/>
      <c r="J11" s="2"/>
      <c r="K11" s="2"/>
      <c r="M11" s="2"/>
      <c r="N11" s="2"/>
      <c r="O11" s="2"/>
      <c r="Q11" s="2"/>
      <c r="R11" s="2"/>
      <c r="U11" s="2"/>
      <c r="V11" s="2"/>
      <c r="AB11" s="2"/>
      <c r="AC11" s="2"/>
      <c r="AG11" s="2"/>
      <c r="AH11" s="2"/>
      <c r="AL11" s="2"/>
      <c r="AM11" s="2"/>
      <c r="AQ11" s="2"/>
      <c r="AR11" s="2"/>
      <c r="AU11" s="2"/>
      <c r="AV11" s="2"/>
      <c r="AW11">
        <f t="shared" ref="AW11:AW33" si="0">SUMPRODUCT($B$4:$AV$4,B11:AV11)</f>
        <v>3</v>
      </c>
      <c r="AX11" t="s">
        <v>7</v>
      </c>
      <c r="AY11">
        <v>3</v>
      </c>
    </row>
    <row r="12" spans="1:51" x14ac:dyDescent="0.2">
      <c r="A12" t="s">
        <v>81</v>
      </c>
      <c r="D12" s="2">
        <v>1</v>
      </c>
      <c r="G12" s="2"/>
      <c r="K12" s="2"/>
      <c r="O12" s="2"/>
      <c r="R12" s="2"/>
      <c r="V12" s="2"/>
      <c r="AC12" s="2"/>
      <c r="AH12" s="2"/>
      <c r="AM12" s="2"/>
      <c r="AR12" s="2"/>
      <c r="AV12" s="2"/>
      <c r="AW12">
        <f t="shared" si="0"/>
        <v>3</v>
      </c>
      <c r="AX12" t="s">
        <v>7</v>
      </c>
      <c r="AY12">
        <v>3</v>
      </c>
    </row>
    <row r="13" spans="1:51" x14ac:dyDescent="0.2">
      <c r="A13" t="s">
        <v>82</v>
      </c>
      <c r="D13" s="2"/>
      <c r="E13">
        <v>1</v>
      </c>
      <c r="G13" s="2"/>
      <c r="K13" s="2"/>
      <c r="O13" s="2"/>
      <c r="R13" s="2"/>
      <c r="V13" s="2"/>
      <c r="AC13" s="2"/>
      <c r="AH13" s="2"/>
      <c r="AM13" s="2"/>
      <c r="AR13" s="2"/>
      <c r="AV13" s="2"/>
      <c r="AW13">
        <f t="shared" si="0"/>
        <v>3</v>
      </c>
      <c r="AX13" t="s">
        <v>7</v>
      </c>
      <c r="AY13">
        <v>3</v>
      </c>
    </row>
    <row r="14" spans="1:51" x14ac:dyDescent="0.2">
      <c r="A14" t="s">
        <v>83</v>
      </c>
      <c r="F14">
        <v>1</v>
      </c>
      <c r="AW14">
        <f t="shared" si="0"/>
        <v>3</v>
      </c>
      <c r="AX14" t="s">
        <v>7</v>
      </c>
      <c r="AY14">
        <v>3</v>
      </c>
    </row>
    <row r="15" spans="1:51" x14ac:dyDescent="0.2">
      <c r="A15" t="s">
        <v>84</v>
      </c>
      <c r="G15">
        <v>1</v>
      </c>
      <c r="AW15">
        <f t="shared" si="0"/>
        <v>3</v>
      </c>
      <c r="AX15" t="s">
        <v>7</v>
      </c>
      <c r="AY15">
        <v>3</v>
      </c>
    </row>
    <row r="16" spans="1:51" x14ac:dyDescent="0.2">
      <c r="A16" t="s">
        <v>85</v>
      </c>
      <c r="H16">
        <v>1</v>
      </c>
      <c r="AW16">
        <f t="shared" si="0"/>
        <v>3</v>
      </c>
      <c r="AX16" t="s">
        <v>7</v>
      </c>
      <c r="AY16">
        <v>3</v>
      </c>
    </row>
    <row r="17" spans="1:51" x14ac:dyDescent="0.2">
      <c r="A17" t="s">
        <v>86</v>
      </c>
      <c r="AR17">
        <v>1</v>
      </c>
      <c r="AW17">
        <f t="shared" si="0"/>
        <v>6</v>
      </c>
      <c r="AX17" t="s">
        <v>7</v>
      </c>
      <c r="AY17">
        <v>6</v>
      </c>
    </row>
    <row r="18" spans="1:51" x14ac:dyDescent="0.2">
      <c r="A18" t="s">
        <v>87</v>
      </c>
      <c r="AS18">
        <v>1</v>
      </c>
      <c r="AW18">
        <f t="shared" si="0"/>
        <v>4</v>
      </c>
      <c r="AX18" t="s">
        <v>7</v>
      </c>
      <c r="AY18">
        <v>4</v>
      </c>
    </row>
    <row r="19" spans="1:51" x14ac:dyDescent="0.2">
      <c r="A19" t="s">
        <v>88</v>
      </c>
      <c r="AT19">
        <v>1</v>
      </c>
      <c r="AW19">
        <f t="shared" si="0"/>
        <v>5</v>
      </c>
      <c r="AX19" t="s">
        <v>7</v>
      </c>
      <c r="AY19">
        <v>5</v>
      </c>
    </row>
    <row r="20" spans="1:51" x14ac:dyDescent="0.2">
      <c r="A20" t="s">
        <v>89</v>
      </c>
      <c r="AU20">
        <v>1</v>
      </c>
      <c r="AW20">
        <f t="shared" si="0"/>
        <v>3</v>
      </c>
      <c r="AX20" t="s">
        <v>7</v>
      </c>
      <c r="AY20">
        <v>4</v>
      </c>
    </row>
    <row r="21" spans="1:51" x14ac:dyDescent="0.2">
      <c r="A21" t="s">
        <v>90</v>
      </c>
      <c r="AV21">
        <v>1</v>
      </c>
      <c r="AW21">
        <f t="shared" si="0"/>
        <v>3</v>
      </c>
      <c r="AX21" t="s">
        <v>7</v>
      </c>
      <c r="AY21">
        <v>3</v>
      </c>
    </row>
    <row r="22" spans="1:51" x14ac:dyDescent="0.2">
      <c r="A22" t="s">
        <v>21</v>
      </c>
      <c r="B22">
        <v>1</v>
      </c>
      <c r="I22">
        <v>-1</v>
      </c>
      <c r="J22">
        <v>-1</v>
      </c>
      <c r="K22">
        <v>-1</v>
      </c>
      <c r="L22">
        <v>-1</v>
      </c>
      <c r="M22">
        <v>-1</v>
      </c>
      <c r="AW22">
        <f t="shared" si="0"/>
        <v>0</v>
      </c>
      <c r="AX22" t="s">
        <v>9</v>
      </c>
      <c r="AY22">
        <v>0</v>
      </c>
    </row>
    <row r="23" spans="1:51" x14ac:dyDescent="0.2">
      <c r="A23" t="s">
        <v>22</v>
      </c>
      <c r="C23">
        <v>1</v>
      </c>
      <c r="N23">
        <v>-1</v>
      </c>
      <c r="O23">
        <v>-1</v>
      </c>
      <c r="P23">
        <v>-1</v>
      </c>
      <c r="Q23">
        <v>-1</v>
      </c>
      <c r="R23">
        <v>-1</v>
      </c>
      <c r="AW23">
        <f t="shared" si="0"/>
        <v>0</v>
      </c>
      <c r="AX23" t="s">
        <v>9</v>
      </c>
      <c r="AY23">
        <v>0</v>
      </c>
    </row>
    <row r="24" spans="1:51" x14ac:dyDescent="0.2">
      <c r="A24" t="s">
        <v>23</v>
      </c>
      <c r="D24">
        <v>1</v>
      </c>
      <c r="S24">
        <v>-1</v>
      </c>
      <c r="T24">
        <v>-1</v>
      </c>
      <c r="U24">
        <v>-1</v>
      </c>
      <c r="V24">
        <v>-1</v>
      </c>
      <c r="W24">
        <v>-1</v>
      </c>
      <c r="AW24">
        <f t="shared" si="0"/>
        <v>0</v>
      </c>
      <c r="AX24" t="s">
        <v>9</v>
      </c>
      <c r="AY24">
        <v>0</v>
      </c>
    </row>
    <row r="25" spans="1:51" x14ac:dyDescent="0.2">
      <c r="A25" t="s">
        <v>24</v>
      </c>
      <c r="E25">
        <v>1</v>
      </c>
      <c r="X25">
        <v>-1</v>
      </c>
      <c r="Y25">
        <v>-1</v>
      </c>
      <c r="Z25">
        <v>-1</v>
      </c>
      <c r="AA25">
        <v>-1</v>
      </c>
      <c r="AB25">
        <v>-1</v>
      </c>
      <c r="AW25">
        <f t="shared" si="0"/>
        <v>0</v>
      </c>
      <c r="AX25" t="s">
        <v>9</v>
      </c>
      <c r="AY25">
        <v>0</v>
      </c>
    </row>
    <row r="26" spans="1:51" x14ac:dyDescent="0.2">
      <c r="A26" t="s">
        <v>91</v>
      </c>
      <c r="F26">
        <v>1</v>
      </c>
      <c r="AC26">
        <v>-1</v>
      </c>
      <c r="AD26">
        <v>-1</v>
      </c>
      <c r="AE26">
        <v>-1</v>
      </c>
      <c r="AF26">
        <v>-1</v>
      </c>
      <c r="AG26">
        <v>-1</v>
      </c>
      <c r="AW26">
        <f t="shared" si="0"/>
        <v>0</v>
      </c>
      <c r="AX26" t="s">
        <v>9</v>
      </c>
      <c r="AY26">
        <v>0</v>
      </c>
    </row>
    <row r="27" spans="1:51" x14ac:dyDescent="0.2">
      <c r="A27" t="s">
        <v>92</v>
      </c>
      <c r="G27">
        <v>1</v>
      </c>
      <c r="AH27">
        <v>-1</v>
      </c>
      <c r="AI27">
        <v>-1</v>
      </c>
      <c r="AJ27">
        <v>-1</v>
      </c>
      <c r="AK27">
        <v>-1</v>
      </c>
      <c r="AL27">
        <v>-1</v>
      </c>
      <c r="AW27">
        <f t="shared" si="0"/>
        <v>0</v>
      </c>
      <c r="AX27" t="s">
        <v>9</v>
      </c>
      <c r="AY27">
        <v>0</v>
      </c>
    </row>
    <row r="28" spans="1:51" x14ac:dyDescent="0.2">
      <c r="A28" t="s">
        <v>93</v>
      </c>
      <c r="H28">
        <v>1</v>
      </c>
      <c r="AM28">
        <v>-1</v>
      </c>
      <c r="AN28">
        <v>-1</v>
      </c>
      <c r="AO28">
        <v>-1</v>
      </c>
      <c r="AP28">
        <v>-1</v>
      </c>
      <c r="AQ28">
        <v>-1</v>
      </c>
      <c r="AW28">
        <f t="shared" si="0"/>
        <v>0</v>
      </c>
      <c r="AX28" t="s">
        <v>9</v>
      </c>
      <c r="AY28">
        <v>0</v>
      </c>
    </row>
    <row r="29" spans="1:51" x14ac:dyDescent="0.2">
      <c r="A29" t="s">
        <v>94</v>
      </c>
      <c r="I29">
        <v>1</v>
      </c>
      <c r="N29">
        <v>1</v>
      </c>
      <c r="S29">
        <v>1</v>
      </c>
      <c r="X29">
        <v>1</v>
      </c>
      <c r="AC29">
        <v>1</v>
      </c>
      <c r="AH29">
        <v>1</v>
      </c>
      <c r="AM29">
        <v>1</v>
      </c>
      <c r="AR29">
        <v>-1</v>
      </c>
      <c r="AW29">
        <f t="shared" si="0"/>
        <v>0</v>
      </c>
      <c r="AX29" t="s">
        <v>9</v>
      </c>
      <c r="AY29">
        <v>0</v>
      </c>
    </row>
    <row r="30" spans="1:51" x14ac:dyDescent="0.2">
      <c r="A30" t="s">
        <v>95</v>
      </c>
      <c r="J30">
        <v>1</v>
      </c>
      <c r="O30">
        <v>1</v>
      </c>
      <c r="T30">
        <v>1</v>
      </c>
      <c r="Y30">
        <v>1</v>
      </c>
      <c r="AD30">
        <v>1</v>
      </c>
      <c r="AI30">
        <v>1</v>
      </c>
      <c r="AN30">
        <v>1</v>
      </c>
      <c r="AS30">
        <v>-1</v>
      </c>
      <c r="AW30">
        <f t="shared" si="0"/>
        <v>0</v>
      </c>
      <c r="AX30" t="s">
        <v>9</v>
      </c>
      <c r="AY30">
        <v>0</v>
      </c>
    </row>
    <row r="31" spans="1:51" x14ac:dyDescent="0.2">
      <c r="A31" t="s">
        <v>96</v>
      </c>
      <c r="K31">
        <v>1</v>
      </c>
      <c r="P31">
        <v>1</v>
      </c>
      <c r="U31">
        <v>1</v>
      </c>
      <c r="Z31">
        <v>1</v>
      </c>
      <c r="AE31">
        <v>1</v>
      </c>
      <c r="AJ31">
        <v>1</v>
      </c>
      <c r="AO31">
        <v>1</v>
      </c>
      <c r="AT31">
        <v>-1</v>
      </c>
      <c r="AW31">
        <f t="shared" si="0"/>
        <v>0</v>
      </c>
      <c r="AX31" t="s">
        <v>9</v>
      </c>
      <c r="AY31">
        <v>0</v>
      </c>
    </row>
    <row r="32" spans="1:51" x14ac:dyDescent="0.2">
      <c r="A32" t="s">
        <v>97</v>
      </c>
      <c r="L32">
        <v>1</v>
      </c>
      <c r="Q32">
        <v>1</v>
      </c>
      <c r="V32">
        <v>1</v>
      </c>
      <c r="AA32">
        <v>1</v>
      </c>
      <c r="AF32">
        <v>1</v>
      </c>
      <c r="AK32">
        <v>1</v>
      </c>
      <c r="AP32">
        <v>1</v>
      </c>
      <c r="AU32">
        <v>-1</v>
      </c>
      <c r="AW32">
        <f t="shared" si="0"/>
        <v>0</v>
      </c>
      <c r="AX32" t="s">
        <v>9</v>
      </c>
      <c r="AY32">
        <v>0</v>
      </c>
    </row>
    <row r="33" spans="1:51" x14ac:dyDescent="0.2">
      <c r="A33" t="s">
        <v>98</v>
      </c>
      <c r="M33">
        <v>1</v>
      </c>
      <c r="R33">
        <v>1</v>
      </c>
      <c r="W33">
        <v>1</v>
      </c>
      <c r="AB33">
        <v>1</v>
      </c>
      <c r="AG33">
        <v>1</v>
      </c>
      <c r="AL33">
        <v>1</v>
      </c>
      <c r="AQ33">
        <v>1</v>
      </c>
      <c r="AV33">
        <v>-1</v>
      </c>
      <c r="AW33">
        <f t="shared" si="0"/>
        <v>0</v>
      </c>
      <c r="AX33" t="s">
        <v>9</v>
      </c>
      <c r="AY33">
        <v>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B33CD-215D-6549-AD21-097B18C10D73}">
  <dimension ref="A1:T32"/>
  <sheetViews>
    <sheetView tabSelected="1" topLeftCell="C1" workbookViewId="0">
      <selection activeCell="D26" sqref="D26"/>
    </sheetView>
  </sheetViews>
  <sheetFormatPr baseColWidth="10" defaultRowHeight="16" x14ac:dyDescent="0.2"/>
  <cols>
    <col min="1" max="1" width="20.33203125" customWidth="1"/>
    <col min="2" max="4" width="7.6640625" customWidth="1"/>
    <col min="5" max="13" width="5.83203125" customWidth="1"/>
    <col min="14" max="17" width="6.83203125" customWidth="1"/>
    <col min="19" max="19" width="3.6640625" customWidth="1"/>
  </cols>
  <sheetData>
    <row r="1" spans="1:20" x14ac:dyDescent="0.2">
      <c r="A1" s="1" t="s">
        <v>11</v>
      </c>
      <c r="B1" s="1"/>
      <c r="E1" s="1"/>
      <c r="H1" s="1"/>
      <c r="L1" s="1"/>
      <c r="O1" s="1"/>
      <c r="P1" s="1"/>
    </row>
    <row r="3" spans="1:20" x14ac:dyDescent="0.2">
      <c r="A3" s="1" t="s">
        <v>0</v>
      </c>
      <c r="B3" t="s">
        <v>13</v>
      </c>
      <c r="C3" t="s">
        <v>14</v>
      </c>
      <c r="D3" t="s">
        <v>35</v>
      </c>
      <c r="E3" t="s">
        <v>40</v>
      </c>
      <c r="F3" t="s">
        <v>41</v>
      </c>
      <c r="G3" t="s">
        <v>43</v>
      </c>
      <c r="H3" t="s">
        <v>47</v>
      </c>
      <c r="I3" t="s">
        <v>48</v>
      </c>
      <c r="J3" t="s">
        <v>50</v>
      </c>
      <c r="K3" t="s">
        <v>51</v>
      </c>
      <c r="L3" t="s">
        <v>52</v>
      </c>
      <c r="M3" t="s">
        <v>53</v>
      </c>
      <c r="N3" t="s">
        <v>75</v>
      </c>
      <c r="O3" t="s">
        <v>76</v>
      </c>
      <c r="P3" t="s">
        <v>19</v>
      </c>
      <c r="Q3" t="s">
        <v>77</v>
      </c>
    </row>
    <row r="4" spans="1:20" x14ac:dyDescent="0.2">
      <c r="A4" s="1" t="s">
        <v>3</v>
      </c>
      <c r="B4">
        <v>15</v>
      </c>
      <c r="C4">
        <v>0</v>
      </c>
      <c r="D4">
        <v>54</v>
      </c>
      <c r="E4">
        <v>10</v>
      </c>
      <c r="F4">
        <v>5</v>
      </c>
      <c r="G4">
        <v>0</v>
      </c>
      <c r="H4">
        <v>0</v>
      </c>
      <c r="I4">
        <v>0</v>
      </c>
      <c r="J4">
        <v>0</v>
      </c>
      <c r="K4">
        <v>30</v>
      </c>
      <c r="L4">
        <v>20</v>
      </c>
      <c r="M4">
        <v>4</v>
      </c>
      <c r="N4">
        <v>10</v>
      </c>
      <c r="O4">
        <v>35</v>
      </c>
      <c r="P4">
        <v>20</v>
      </c>
      <c r="Q4">
        <v>4</v>
      </c>
    </row>
    <row r="6" spans="1:20" ht="17" thickBot="1" x14ac:dyDescent="0.25">
      <c r="A6" s="1" t="s">
        <v>4</v>
      </c>
      <c r="R6" s="1" t="s">
        <v>5</v>
      </c>
    </row>
    <row r="7" spans="1:20" ht="18" thickTop="1" thickBot="1" x14ac:dyDescent="0.25">
      <c r="A7" t="s">
        <v>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1</v>
      </c>
      <c r="P7">
        <v>1</v>
      </c>
      <c r="Q7">
        <v>1</v>
      </c>
      <c r="R7" s="3">
        <f>SUMPRODUCT($B$7:$Q$7,B4:Q4)</f>
        <v>69</v>
      </c>
    </row>
    <row r="8" spans="1:20" ht="17" thickTop="1" x14ac:dyDescent="0.2"/>
    <row r="9" spans="1:20" x14ac:dyDescent="0.2">
      <c r="A9" s="1" t="s">
        <v>1</v>
      </c>
      <c r="R9" s="1" t="s">
        <v>2</v>
      </c>
      <c r="T9" s="1" t="s">
        <v>6</v>
      </c>
    </row>
    <row r="10" spans="1:20" x14ac:dyDescent="0.2">
      <c r="A10" t="s">
        <v>79</v>
      </c>
      <c r="B10">
        <v>1</v>
      </c>
      <c r="R10">
        <f>SUMPRODUCT($B$4:$Q$4,B10:Q10)</f>
        <v>15</v>
      </c>
      <c r="S10" t="s">
        <v>7</v>
      </c>
      <c r="T10">
        <v>20</v>
      </c>
    </row>
    <row r="11" spans="1:20" x14ac:dyDescent="0.2">
      <c r="A11" t="s">
        <v>80</v>
      </c>
      <c r="C11" s="2">
        <v>1</v>
      </c>
      <c r="D11" s="2"/>
      <c r="F11" s="2"/>
      <c r="G11" s="2"/>
      <c r="I11" s="2"/>
      <c r="J11" s="2"/>
      <c r="K11" s="2"/>
      <c r="M11" s="2"/>
      <c r="N11" s="2"/>
      <c r="Q11" s="2"/>
      <c r="R11">
        <f>SUMPRODUCT($B$4:$Q$4,B11:Q11)</f>
        <v>0</v>
      </c>
      <c r="S11" t="s">
        <v>7</v>
      </c>
      <c r="T11">
        <v>20</v>
      </c>
    </row>
    <row r="12" spans="1:20" x14ac:dyDescent="0.2">
      <c r="A12" t="s">
        <v>81</v>
      </c>
      <c r="D12" s="2">
        <v>1</v>
      </c>
      <c r="G12" s="2"/>
      <c r="K12" s="2"/>
      <c r="N12" s="2"/>
      <c r="R12">
        <f>SUMPRODUCT($B$4:$Q$4,B12:Q12)</f>
        <v>54</v>
      </c>
      <c r="S12" t="s">
        <v>7</v>
      </c>
      <c r="T12">
        <v>200</v>
      </c>
    </row>
    <row r="13" spans="1:20" x14ac:dyDescent="0.2">
      <c r="A13" t="s">
        <v>99</v>
      </c>
      <c r="E13">
        <v>1</v>
      </c>
      <c r="R13">
        <f t="shared" ref="R13:R21" si="0">SUMPRODUCT($B$4:$Q$4,B13:Q13)</f>
        <v>10</v>
      </c>
      <c r="S13" t="s">
        <v>7</v>
      </c>
      <c r="T13">
        <v>30</v>
      </c>
    </row>
    <row r="14" spans="1:20" x14ac:dyDescent="0.2">
      <c r="A14" t="s">
        <v>100</v>
      </c>
      <c r="F14">
        <v>1</v>
      </c>
      <c r="R14">
        <f t="shared" si="0"/>
        <v>5</v>
      </c>
      <c r="S14" t="s">
        <v>7</v>
      </c>
      <c r="T14">
        <v>5</v>
      </c>
    </row>
    <row r="15" spans="1:20" x14ac:dyDescent="0.2">
      <c r="A15" t="s">
        <v>101</v>
      </c>
      <c r="G15">
        <v>1</v>
      </c>
      <c r="R15">
        <f t="shared" si="0"/>
        <v>0</v>
      </c>
      <c r="S15" t="s">
        <v>7</v>
      </c>
      <c r="T15">
        <v>40</v>
      </c>
    </row>
    <row r="16" spans="1:20" x14ac:dyDescent="0.2">
      <c r="A16" t="s">
        <v>102</v>
      </c>
      <c r="H16">
        <v>1</v>
      </c>
      <c r="R16">
        <f t="shared" si="0"/>
        <v>0</v>
      </c>
      <c r="S16" t="s">
        <v>7</v>
      </c>
      <c r="T16">
        <v>5</v>
      </c>
    </row>
    <row r="17" spans="1:20" x14ac:dyDescent="0.2">
      <c r="A17" t="s">
        <v>103</v>
      </c>
      <c r="I17">
        <v>1</v>
      </c>
      <c r="R17">
        <f t="shared" si="0"/>
        <v>0</v>
      </c>
      <c r="S17" t="s">
        <v>7</v>
      </c>
      <c r="T17">
        <v>90</v>
      </c>
    </row>
    <row r="18" spans="1:20" x14ac:dyDescent="0.2">
      <c r="A18" t="s">
        <v>104</v>
      </c>
      <c r="J18">
        <v>1</v>
      </c>
      <c r="R18">
        <f t="shared" si="0"/>
        <v>0</v>
      </c>
      <c r="S18" t="s">
        <v>7</v>
      </c>
      <c r="T18">
        <v>100</v>
      </c>
    </row>
    <row r="19" spans="1:20" x14ac:dyDescent="0.2">
      <c r="A19" t="s">
        <v>105</v>
      </c>
      <c r="K19">
        <v>1</v>
      </c>
      <c r="R19">
        <f t="shared" si="0"/>
        <v>30</v>
      </c>
      <c r="S19" t="s">
        <v>7</v>
      </c>
      <c r="T19">
        <v>30</v>
      </c>
    </row>
    <row r="20" spans="1:20" x14ac:dyDescent="0.2">
      <c r="A20" t="s">
        <v>106</v>
      </c>
      <c r="L20">
        <v>1</v>
      </c>
      <c r="R20">
        <f t="shared" si="0"/>
        <v>20</v>
      </c>
      <c r="S20" t="s">
        <v>7</v>
      </c>
      <c r="T20">
        <v>40</v>
      </c>
    </row>
    <row r="21" spans="1:20" x14ac:dyDescent="0.2">
      <c r="A21" t="s">
        <v>107</v>
      </c>
      <c r="M21">
        <v>1</v>
      </c>
      <c r="R21">
        <f t="shared" si="0"/>
        <v>4</v>
      </c>
      <c r="S21" t="s">
        <v>7</v>
      </c>
      <c r="T21">
        <v>30</v>
      </c>
    </row>
    <row r="22" spans="1:20" x14ac:dyDescent="0.2">
      <c r="A22" t="s">
        <v>86</v>
      </c>
      <c r="N22">
        <v>1</v>
      </c>
      <c r="R22">
        <f>SUMPRODUCT($B$4:$Q$4,B22:Q22)</f>
        <v>10</v>
      </c>
      <c r="S22" t="s">
        <v>7</v>
      </c>
      <c r="T22">
        <v>10</v>
      </c>
    </row>
    <row r="23" spans="1:20" x14ac:dyDescent="0.2">
      <c r="A23" t="s">
        <v>87</v>
      </c>
      <c r="O23">
        <v>1</v>
      </c>
      <c r="R23">
        <f>SUMPRODUCT($B$4:$Q$4,B23:Q23)</f>
        <v>35</v>
      </c>
      <c r="S23" t="s">
        <v>7</v>
      </c>
      <c r="T23">
        <v>60</v>
      </c>
    </row>
    <row r="24" spans="1:20" x14ac:dyDescent="0.2">
      <c r="A24" t="s">
        <v>88</v>
      </c>
      <c r="P24">
        <v>1</v>
      </c>
      <c r="R24">
        <f>SUMPRODUCT($B$4:$Q$4,B24:Q24)</f>
        <v>20</v>
      </c>
      <c r="S24" t="s">
        <v>7</v>
      </c>
      <c r="T24">
        <v>20</v>
      </c>
    </row>
    <row r="25" spans="1:20" x14ac:dyDescent="0.2">
      <c r="A25" t="s">
        <v>89</v>
      </c>
      <c r="Q25">
        <v>1</v>
      </c>
      <c r="R25">
        <f>SUMPRODUCT($B$4:$Q$4,B25:Q25)</f>
        <v>4</v>
      </c>
      <c r="S25" t="s">
        <v>7</v>
      </c>
      <c r="T25">
        <v>4</v>
      </c>
    </row>
    <row r="26" spans="1:20" x14ac:dyDescent="0.2">
      <c r="A26" t="s">
        <v>21</v>
      </c>
      <c r="B26">
        <v>1</v>
      </c>
      <c r="E26">
        <v>-1</v>
      </c>
      <c r="F26">
        <v>-1</v>
      </c>
      <c r="G26">
        <v>-1</v>
      </c>
      <c r="R26">
        <f>SUMPRODUCT($B$4:$Q$4,B26:Q26)</f>
        <v>0</v>
      </c>
      <c r="S26" t="s">
        <v>9</v>
      </c>
      <c r="T26">
        <v>0</v>
      </c>
    </row>
    <row r="27" spans="1:20" x14ac:dyDescent="0.2">
      <c r="A27" t="s">
        <v>22</v>
      </c>
      <c r="C27">
        <v>1</v>
      </c>
      <c r="H27">
        <v>-1</v>
      </c>
      <c r="I27">
        <v>-1</v>
      </c>
      <c r="R27">
        <f>SUMPRODUCT($B$4:$Q$4,B27:Q27)</f>
        <v>0</v>
      </c>
      <c r="S27" t="s">
        <v>9</v>
      </c>
      <c r="T27">
        <v>0</v>
      </c>
    </row>
    <row r="28" spans="1:20" x14ac:dyDescent="0.2">
      <c r="A28" t="s">
        <v>23</v>
      </c>
      <c r="D28">
        <v>1</v>
      </c>
      <c r="J28">
        <v>-1</v>
      </c>
      <c r="K28">
        <v>-1</v>
      </c>
      <c r="L28">
        <v>-1</v>
      </c>
      <c r="M28">
        <v>-1</v>
      </c>
      <c r="R28">
        <f>SUMPRODUCT($B$4:$Q$4,B28:Q28)</f>
        <v>0</v>
      </c>
      <c r="S28" t="s">
        <v>9</v>
      </c>
      <c r="T28">
        <v>0</v>
      </c>
    </row>
    <row r="29" spans="1:20" x14ac:dyDescent="0.2">
      <c r="A29" t="s">
        <v>24</v>
      </c>
      <c r="E29">
        <v>1</v>
      </c>
      <c r="J29">
        <v>1</v>
      </c>
      <c r="N29">
        <v>-1</v>
      </c>
      <c r="R29">
        <f>SUMPRODUCT($B$4:$Q$4,B29:Q29)</f>
        <v>0</v>
      </c>
      <c r="S29" t="s">
        <v>9</v>
      </c>
      <c r="T29">
        <v>0</v>
      </c>
    </row>
    <row r="30" spans="1:20" x14ac:dyDescent="0.2">
      <c r="A30" t="s">
        <v>91</v>
      </c>
      <c r="F30">
        <v>1</v>
      </c>
      <c r="K30">
        <v>1</v>
      </c>
      <c r="O30">
        <v>-1</v>
      </c>
      <c r="R30">
        <f>SUMPRODUCT($B$4:$Q$4,B30:Q30)</f>
        <v>0</v>
      </c>
      <c r="S30" t="s">
        <v>9</v>
      </c>
      <c r="T30">
        <v>0</v>
      </c>
    </row>
    <row r="31" spans="1:20" x14ac:dyDescent="0.2">
      <c r="A31" t="s">
        <v>92</v>
      </c>
      <c r="H31">
        <v>1</v>
      </c>
      <c r="L31">
        <v>1</v>
      </c>
      <c r="P31">
        <v>-1</v>
      </c>
      <c r="R31">
        <f>SUMPRODUCT($B$4:$Q$4,B31:Q31)</f>
        <v>0</v>
      </c>
      <c r="S31" t="s">
        <v>9</v>
      </c>
      <c r="T31">
        <v>0</v>
      </c>
    </row>
    <row r="32" spans="1:20" x14ac:dyDescent="0.2">
      <c r="A32" t="s">
        <v>93</v>
      </c>
      <c r="G32">
        <v>1</v>
      </c>
      <c r="I32">
        <v>1</v>
      </c>
      <c r="M32">
        <v>1</v>
      </c>
      <c r="Q32">
        <v>-1</v>
      </c>
      <c r="R32">
        <f>SUMPRODUCT($B$4:$Q$4,B32:Q32)</f>
        <v>0</v>
      </c>
      <c r="S32" t="s">
        <v>9</v>
      </c>
      <c r="T32"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Number 1</vt:lpstr>
      <vt:lpstr>Number 2</vt:lpstr>
      <vt:lpstr>Number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2020-08-18T02:03:33Z</dcterms:created>
  <dcterms:modified xsi:type="dcterms:W3CDTF">2021-04-05T00:38:14Z</dcterms:modified>
</cp:coreProperties>
</file>