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orksheet_Solvers/"/>
    </mc:Choice>
  </mc:AlternateContent>
  <xr:revisionPtr revIDLastSave="0" documentId="13_ncr:1_{1AED17D7-54E2-974B-B980-A2B6F55C73D5}" xr6:coauthVersionLast="45" xr6:coauthVersionMax="45" xr10:uidLastSave="{00000000-0000-0000-0000-000000000000}"/>
  <bookViews>
    <workbookView xWindow="0" yWindow="460" windowWidth="28800" windowHeight="17540" xr2:uid="{177E70D1-3CBD-0942-8C72-02E0D69E5187}"/>
  </bookViews>
  <sheets>
    <sheet name="Perfume, part a" sheetId="1" r:id="rId1"/>
    <sheet name="Perfume, part b" sheetId="4" r:id="rId2"/>
    <sheet name="Chemco" sheetId="5" r:id="rId3"/>
  </sheets>
  <definedNames>
    <definedName name="solver_adj" localSheetId="2" hidden="1">Chemco!$B$4:$H$4</definedName>
    <definedName name="solver_adj" localSheetId="0" hidden="1">'Perfume, part a'!$B$4:$F$4</definedName>
    <definedName name="solver_adj" localSheetId="1" hidden="1">'Perfume, part b'!$B$4:$G$4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2" hidden="1">Chemco!$I$10:$I$13</definedName>
    <definedName name="solver_lhs1" localSheetId="0" hidden="1">'Perfume, part a'!$G$10:$G$13</definedName>
    <definedName name="solver_lhs1" localSheetId="1" hidden="1">'Perfume, part b'!$H$10:$H$13</definedName>
    <definedName name="solver_lhs2" localSheetId="2" hidden="1">Chemco!$I$14:$I$16</definedName>
    <definedName name="solver_lhs2" localSheetId="0" hidden="1">'Perfume, part a'!$G$13:$G$15</definedName>
    <definedName name="solver_lin" localSheetId="2" hidden="1">1</definedName>
    <definedName name="solver_lin" localSheetId="0" hidden="1">1</definedName>
    <definedName name="solver_lin" localSheetId="1" hidden="1">1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2</definedName>
    <definedName name="solver_num" localSheetId="0" hidden="1">1</definedName>
    <definedName name="solver_num" localSheetId="1" hidden="1">1</definedName>
    <definedName name="solver_opt" localSheetId="2" hidden="1">Chemco!$I$7</definedName>
    <definedName name="solver_opt" localSheetId="0" hidden="1">'Perfume, part a'!$G$7</definedName>
    <definedName name="solver_opt" localSheetId="1" hidden="1">'Perfume, part b'!$H$7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2" hidden="1">1</definedName>
    <definedName name="solver_rel1" localSheetId="0" hidden="1">1</definedName>
    <definedName name="solver_rel1" localSheetId="1" hidden="1">1</definedName>
    <definedName name="solver_rel2" localSheetId="2" hidden="1">1</definedName>
    <definedName name="solver_rel2" localSheetId="0" hidden="1">3</definedName>
    <definedName name="solver_rhs1" localSheetId="2" hidden="1">Chemco!$K$10:$K$13</definedName>
    <definedName name="solver_rhs1" localSheetId="0" hidden="1">'Perfume, part a'!$I$10:$I$13</definedName>
    <definedName name="solver_rhs1" localSheetId="1" hidden="1">'Perfume, part b'!$J$10:$J$13</definedName>
    <definedName name="solver_rhs2" localSheetId="2" hidden="1">Chemco!$K$14:$K$16</definedName>
    <definedName name="solver_rhs2" localSheetId="0" hidden="1">'Perfume, part a'!$I$13:$I$15</definedName>
    <definedName name="solver_rlx" localSheetId="2" hidden="1">2</definedName>
    <definedName name="solver_rlx" localSheetId="0" hidden="1">1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1</definedName>
    <definedName name="solver_scl" localSheetId="0" hidden="1">2</definedName>
    <definedName name="solver_scl" localSheetId="1" hidden="1">1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2" hidden="1">1</definedName>
    <definedName name="solver_typ" localSheetId="0" hidden="1">1</definedName>
    <definedName name="solver_typ" localSheetId="1" hidden="1">1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2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5" l="1"/>
  <c r="I15" i="5"/>
  <c r="I16" i="5"/>
  <c r="I13" i="5"/>
  <c r="I12" i="5"/>
  <c r="I11" i="5"/>
  <c r="I10" i="5"/>
  <c r="I7" i="5"/>
  <c r="H10" i="4"/>
  <c r="H7" i="4"/>
  <c r="H13" i="4"/>
  <c r="H12" i="4"/>
  <c r="H11" i="4"/>
  <c r="G11" i="1" l="1"/>
  <c r="G12" i="1"/>
  <c r="G13" i="1"/>
  <c r="G10" i="1"/>
  <c r="G7" i="1"/>
</calcChain>
</file>

<file path=xl/sharedStrings.xml><?xml version="1.0" encoding="utf-8"?>
<sst xmlns="http://schemas.openxmlformats.org/spreadsheetml/2006/main" count="75" uniqueCount="35">
  <si>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</si>
  <si>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</si>
  <si>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</si>
  <si>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</si>
  <si>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</si>
  <si>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</si>
  <si>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</si>
  <si>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x12</t>
  </si>
  <si>
    <t>&lt;=</t>
  </si>
  <si>
    <t>x13</t>
  </si>
  <si>
    <t>x23</t>
  </si>
  <si>
    <t>Profit (Max)</t>
  </si>
  <si>
    <t>Optimal Solution to the Perfume Production Problem (Section 3.9, Number 1)</t>
  </si>
  <si>
    <t>xb</t>
  </si>
  <si>
    <t>xlb</t>
  </si>
  <si>
    <t>xc</t>
  </si>
  <si>
    <t>xlc</t>
  </si>
  <si>
    <t>xr</t>
  </si>
  <si>
    <t>Labor</t>
  </si>
  <si>
    <t>Raw Materials</t>
  </si>
  <si>
    <t>Production of Chanelle</t>
  </si>
  <si>
    <t>Production of Brute</t>
  </si>
  <si>
    <t>Optimal Solution to the Perfume Production Problem (Section 3.9, Number 2)</t>
  </si>
  <si>
    <t>xrc</t>
  </si>
  <si>
    <t>xrb</t>
  </si>
  <si>
    <t>Optimal Solution to the ChemCo Production Problem (Section 3.9, Number 3)</t>
  </si>
  <si>
    <t>x1s</t>
  </si>
  <si>
    <t>x2s</t>
  </si>
  <si>
    <t>x3s</t>
  </si>
  <si>
    <t>Max Product 1</t>
  </si>
  <si>
    <t>Max Product 2</t>
  </si>
  <si>
    <t>Max Product 3</t>
  </si>
  <si>
    <t>Processing Limits 1</t>
  </si>
  <si>
    <t>Processing Limits 2</t>
  </si>
  <si>
    <t>Processing Limits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</si>
</sst>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I13"/>
  <sheetViews>
    <sheetView tabSelected="1" workbookViewId="0">
      <selection activeCell="G14" sqref="G14"/>
    </sheetView>
  </sheetViews>
  <sheetFormatPr baseColWidth="10" defaultRowHeight="16" x14ac:dyDescent="0.2"/>
  <cols>
    <col min="1" max="1" width="19.1640625" customWidth="1"/>
    <col min="2" max="6" width="5.83203125" customWidth="1"/>
    <col min="8" max="8" width="3.6640625" customWidth="1"/>
  </cols>
  <sheetData>
    <row r="1" spans="1:9" x14ac:dyDescent="0.2">
      <c r="A1" s="1" t="s">
        <v>12</v>
      </c>
      <c r="C1" s="1"/>
    </row>
    <row r="3" spans="1:9" x14ac:dyDescent="0.2">
      <c r="A3" s="1" t="s">
        <v>0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</row>
    <row r="4" spans="1:9" x14ac:dyDescent="0.2">
      <c r="A4" s="1" t="s">
        <v>3</v>
      </c>
      <c r="B4">
        <v>11333.333333333332</v>
      </c>
      <c r="C4">
        <v>666.66666666666833</v>
      </c>
      <c r="D4">
        <v>16000</v>
      </c>
      <c r="E4">
        <v>0</v>
      </c>
      <c r="F4">
        <v>4000</v>
      </c>
    </row>
    <row r="6" spans="1:9" ht="17" thickBot="1" x14ac:dyDescent="0.25">
      <c r="A6" s="1" t="s">
        <v>4</v>
      </c>
      <c r="G6" s="1" t="s">
        <v>5</v>
      </c>
    </row>
    <row r="7" spans="1:9" ht="18" thickTop="1" thickBot="1" x14ac:dyDescent="0.25">
      <c r="A7" t="s">
        <v>11</v>
      </c>
      <c r="B7">
        <v>7</v>
      </c>
      <c r="C7">
        <v>14</v>
      </c>
      <c r="D7">
        <v>6</v>
      </c>
      <c r="E7">
        <v>10</v>
      </c>
      <c r="F7">
        <v>-3</v>
      </c>
      <c r="G7" s="3">
        <f>SUMPRODUCT($B$4:$F$4,B7:F7)</f>
        <v>172666.66666666669</v>
      </c>
    </row>
    <row r="8" spans="1:9" ht="17" thickTop="1" x14ac:dyDescent="0.2"/>
    <row r="9" spans="1:9" x14ac:dyDescent="0.2">
      <c r="A9" s="1" t="s">
        <v>1</v>
      </c>
      <c r="G9" s="1" t="s">
        <v>2</v>
      </c>
      <c r="I9" s="1" t="s">
        <v>6</v>
      </c>
    </row>
    <row r="10" spans="1:9" x14ac:dyDescent="0.2">
      <c r="A10" t="s">
        <v>18</v>
      </c>
      <c r="C10">
        <v>3</v>
      </c>
      <c r="E10">
        <v>2</v>
      </c>
      <c r="F10">
        <v>1</v>
      </c>
      <c r="G10">
        <f>SUMPRODUCT($B$4:$F$4,B10:F10)</f>
        <v>6000.0000000000055</v>
      </c>
      <c r="H10" t="s">
        <v>8</v>
      </c>
      <c r="I10">
        <v>6000</v>
      </c>
    </row>
    <row r="11" spans="1:9" x14ac:dyDescent="0.2">
      <c r="A11" t="s">
        <v>19</v>
      </c>
      <c r="D11" s="2"/>
      <c r="E11" s="2"/>
      <c r="F11">
        <v>1</v>
      </c>
      <c r="G11">
        <f>SUMPRODUCT($B$4:$F$4,B11:F11)</f>
        <v>4000</v>
      </c>
      <c r="H11" t="s">
        <v>8</v>
      </c>
      <c r="I11">
        <v>4000</v>
      </c>
    </row>
    <row r="12" spans="1:9" x14ac:dyDescent="0.2">
      <c r="A12" t="s">
        <v>21</v>
      </c>
      <c r="B12">
        <v>1</v>
      </c>
      <c r="C12">
        <v>1</v>
      </c>
      <c r="E12" s="2"/>
      <c r="F12">
        <v>-3</v>
      </c>
      <c r="G12">
        <f>SUMPRODUCT($B$4:$F$4,B12:F12)</f>
        <v>0</v>
      </c>
      <c r="H12" t="s">
        <v>8</v>
      </c>
      <c r="I12">
        <v>0</v>
      </c>
    </row>
    <row r="13" spans="1:9" x14ac:dyDescent="0.2">
      <c r="A13" t="s">
        <v>20</v>
      </c>
      <c r="D13">
        <v>1</v>
      </c>
      <c r="E13" s="2">
        <v>1</v>
      </c>
      <c r="F13">
        <v>-4</v>
      </c>
      <c r="G13">
        <f>SUMPRODUCT($B$4:$F$4,B13:F13)</f>
        <v>0</v>
      </c>
      <c r="H13" t="s">
        <v>8</v>
      </c>
      <c r="I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17F9-4A5A-3A46-8057-7985447934FF}">
  <dimension ref="A1:J13"/>
  <sheetViews>
    <sheetView workbookViewId="0">
      <selection activeCell="K9" sqref="A1:XFD1048576"/>
    </sheetView>
  </sheetViews>
  <sheetFormatPr baseColWidth="10" defaultRowHeight="16" x14ac:dyDescent="0.2"/>
  <cols>
    <col min="1" max="1" width="19.1640625" customWidth="1"/>
    <col min="2" max="6" width="5.83203125" customWidth="1"/>
    <col min="7" max="7" width="6.5" customWidth="1"/>
    <col min="9" max="9" width="3.6640625" customWidth="1"/>
  </cols>
  <sheetData>
    <row r="1" spans="1:10" x14ac:dyDescent="0.2">
      <c r="A1" s="1" t="s">
        <v>22</v>
      </c>
      <c r="C1" s="1"/>
    </row>
    <row r="3" spans="1:10" x14ac:dyDescent="0.2">
      <c r="A3" s="1" t="s">
        <v>0</v>
      </c>
      <c r="B3" t="s">
        <v>13</v>
      </c>
      <c r="C3" t="s">
        <v>14</v>
      </c>
      <c r="D3" t="s">
        <v>15</v>
      </c>
      <c r="E3" t="s">
        <v>16</v>
      </c>
      <c r="F3" t="s">
        <v>24</v>
      </c>
      <c r="G3" t="s">
        <v>23</v>
      </c>
    </row>
    <row r="4" spans="1:10" x14ac:dyDescent="0.2">
      <c r="A4" s="1" t="s">
        <v>3</v>
      </c>
      <c r="B4">
        <v>0</v>
      </c>
      <c r="C4">
        <v>666.66666666666652</v>
      </c>
      <c r="D4">
        <v>15111.111111111111</v>
      </c>
      <c r="E4">
        <v>0</v>
      </c>
      <c r="F4">
        <v>222.22222222222217</v>
      </c>
      <c r="G4">
        <v>3777.7777777777778</v>
      </c>
    </row>
    <row r="6" spans="1:10" ht="17" thickBot="1" x14ac:dyDescent="0.25">
      <c r="A6" s="1" t="s">
        <v>4</v>
      </c>
      <c r="H6" s="1" t="s">
        <v>5</v>
      </c>
    </row>
    <row r="7" spans="1:10" ht="18" thickTop="1" thickBot="1" x14ac:dyDescent="0.25">
      <c r="A7" t="s">
        <v>11</v>
      </c>
      <c r="B7">
        <v>7</v>
      </c>
      <c r="C7">
        <v>14</v>
      </c>
      <c r="D7">
        <v>6</v>
      </c>
      <c r="E7">
        <v>10</v>
      </c>
      <c r="F7">
        <v>-3</v>
      </c>
      <c r="G7">
        <v>-3</v>
      </c>
      <c r="H7" s="3">
        <f>SUMPRODUCT($B$4:$G$4,B7:G7)</f>
        <v>88000</v>
      </c>
    </row>
    <row r="8" spans="1:10" ht="17" thickTop="1" x14ac:dyDescent="0.2"/>
    <row r="9" spans="1:10" x14ac:dyDescent="0.2">
      <c r="A9" s="1" t="s">
        <v>1</v>
      </c>
      <c r="H9" s="1" t="s">
        <v>2</v>
      </c>
      <c r="J9" s="1" t="s">
        <v>6</v>
      </c>
    </row>
    <row r="10" spans="1:10" x14ac:dyDescent="0.2">
      <c r="A10" t="s">
        <v>18</v>
      </c>
      <c r="C10">
        <v>3</v>
      </c>
      <c r="E10">
        <v>2</v>
      </c>
      <c r="F10">
        <v>1</v>
      </c>
      <c r="G10">
        <v>1</v>
      </c>
      <c r="H10">
        <f>SUMPRODUCT($B$4:$G$4,B10:G10)</f>
        <v>6000</v>
      </c>
      <c r="I10" t="s">
        <v>8</v>
      </c>
      <c r="J10">
        <v>6000</v>
      </c>
    </row>
    <row r="11" spans="1:10" x14ac:dyDescent="0.2">
      <c r="A11" t="s">
        <v>19</v>
      </c>
      <c r="D11" s="2"/>
      <c r="E11" s="2"/>
      <c r="F11">
        <v>1</v>
      </c>
      <c r="G11">
        <v>1</v>
      </c>
      <c r="H11">
        <f>SUMPRODUCT($B$4:$G$4,B11:G11)</f>
        <v>4000</v>
      </c>
      <c r="I11" t="s">
        <v>8</v>
      </c>
      <c r="J11">
        <v>4000</v>
      </c>
    </row>
    <row r="12" spans="1:10" x14ac:dyDescent="0.2">
      <c r="A12" t="s">
        <v>21</v>
      </c>
      <c r="B12">
        <v>1</v>
      </c>
      <c r="C12">
        <v>1</v>
      </c>
      <c r="E12" s="2"/>
      <c r="F12">
        <v>-3</v>
      </c>
      <c r="H12">
        <f>SUMPRODUCT($B$4:$G$4,B12:G12)</f>
        <v>0</v>
      </c>
      <c r="I12" t="s">
        <v>8</v>
      </c>
      <c r="J12">
        <v>0</v>
      </c>
    </row>
    <row r="13" spans="1:10" x14ac:dyDescent="0.2">
      <c r="A13" t="s">
        <v>20</v>
      </c>
      <c r="D13">
        <v>1</v>
      </c>
      <c r="E13" s="2">
        <v>1</v>
      </c>
      <c r="G13">
        <v>-4</v>
      </c>
      <c r="H13">
        <f>SUMPRODUCT($B$4:$G$4,B13:G13)</f>
        <v>0</v>
      </c>
      <c r="I13" t="s">
        <v>8</v>
      </c>
      <c r="J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7352-4274-D842-B10E-A2E88A22B659}">
  <dimension ref="A1:K16"/>
  <sheetViews>
    <sheetView workbookViewId="0">
      <selection activeCell="J14" sqref="J14"/>
    </sheetView>
  </sheetViews>
  <sheetFormatPr baseColWidth="10" defaultRowHeight="16" x14ac:dyDescent="0.2"/>
  <cols>
    <col min="1" max="1" width="19.1640625" customWidth="1"/>
    <col min="2" max="6" width="5.83203125" customWidth="1"/>
    <col min="7" max="8" width="6.5" customWidth="1"/>
    <col min="10" max="10" width="3.6640625" customWidth="1"/>
  </cols>
  <sheetData>
    <row r="1" spans="1:11" x14ac:dyDescent="0.2">
      <c r="A1" s="1" t="s">
        <v>25</v>
      </c>
      <c r="C1" s="1"/>
    </row>
    <row r="3" spans="1:11" x14ac:dyDescent="0.2">
      <c r="A3" s="1" t="s">
        <v>0</v>
      </c>
      <c r="B3" t="s">
        <v>26</v>
      </c>
      <c r="C3" t="s">
        <v>27</v>
      </c>
      <c r="D3" t="s">
        <v>28</v>
      </c>
      <c r="E3" t="s">
        <v>7</v>
      </c>
      <c r="F3" t="s">
        <v>9</v>
      </c>
      <c r="G3" t="s">
        <v>10</v>
      </c>
      <c r="H3" t="s">
        <v>17</v>
      </c>
    </row>
    <row r="4" spans="1:11" x14ac:dyDescent="0.2">
      <c r="A4" s="1" t="s">
        <v>3</v>
      </c>
      <c r="B4">
        <v>5000</v>
      </c>
      <c r="C4">
        <v>5000</v>
      </c>
      <c r="D4">
        <v>3000</v>
      </c>
      <c r="E4">
        <v>1500</v>
      </c>
      <c r="F4">
        <v>4000</v>
      </c>
      <c r="G4">
        <v>0</v>
      </c>
      <c r="H4">
        <v>3500</v>
      </c>
    </row>
    <row r="6" spans="1:11" ht="17" thickBot="1" x14ac:dyDescent="0.25">
      <c r="A6" s="1" t="s">
        <v>4</v>
      </c>
      <c r="I6" s="1" t="s">
        <v>5</v>
      </c>
    </row>
    <row r="7" spans="1:11" ht="18" thickTop="1" thickBot="1" x14ac:dyDescent="0.25">
      <c r="A7" t="s">
        <v>11</v>
      </c>
      <c r="B7">
        <v>10</v>
      </c>
      <c r="C7">
        <v>20</v>
      </c>
      <c r="D7">
        <v>32</v>
      </c>
      <c r="E7">
        <v>-1</v>
      </c>
      <c r="F7">
        <v>-2</v>
      </c>
      <c r="G7">
        <v>-6</v>
      </c>
      <c r="H7">
        <v>-26</v>
      </c>
      <c r="I7" s="3">
        <f>SUMPRODUCT($B$4:$H$4,B7:H7)</f>
        <v>145500</v>
      </c>
    </row>
    <row r="8" spans="1:11" ht="17" thickTop="1" x14ac:dyDescent="0.2"/>
    <row r="9" spans="1:11" x14ac:dyDescent="0.2">
      <c r="A9" s="1" t="s">
        <v>1</v>
      </c>
      <c r="I9" s="1" t="s">
        <v>2</v>
      </c>
      <c r="K9" s="1" t="s">
        <v>6</v>
      </c>
    </row>
    <row r="10" spans="1:11" x14ac:dyDescent="0.2">
      <c r="A10" t="s">
        <v>18</v>
      </c>
      <c r="E10">
        <v>2</v>
      </c>
      <c r="F10">
        <v>3</v>
      </c>
      <c r="G10">
        <v>1</v>
      </c>
      <c r="H10">
        <v>1</v>
      </c>
      <c r="I10">
        <f>SUMPRODUCT($B$4:$H$4,B10:H10)</f>
        <v>18500</v>
      </c>
      <c r="J10" t="s">
        <v>8</v>
      </c>
      <c r="K10">
        <v>25000</v>
      </c>
    </row>
    <row r="11" spans="1:11" x14ac:dyDescent="0.2">
      <c r="A11" t="s">
        <v>29</v>
      </c>
      <c r="B11">
        <v>1</v>
      </c>
      <c r="D11" s="2"/>
      <c r="E11" s="2"/>
      <c r="I11">
        <f>SUMPRODUCT($B$4:$H$4,B11:H11)</f>
        <v>5000</v>
      </c>
      <c r="J11" t="s">
        <v>8</v>
      </c>
      <c r="K11">
        <v>5000</v>
      </c>
    </row>
    <row r="12" spans="1:11" x14ac:dyDescent="0.2">
      <c r="A12" t="s">
        <v>30</v>
      </c>
      <c r="C12">
        <v>1</v>
      </c>
      <c r="E12" s="2"/>
      <c r="I12">
        <f>SUMPRODUCT($B$4:$H$4,B12:H12)</f>
        <v>5000</v>
      </c>
      <c r="J12" t="s">
        <v>8</v>
      </c>
      <c r="K12">
        <v>5000</v>
      </c>
    </row>
    <row r="13" spans="1:11" x14ac:dyDescent="0.2">
      <c r="A13" t="s">
        <v>31</v>
      </c>
      <c r="D13">
        <v>1</v>
      </c>
      <c r="E13" s="2"/>
      <c r="I13">
        <f>SUMPRODUCT($B$4:$H$4,B13:H13)</f>
        <v>3000</v>
      </c>
      <c r="J13" t="s">
        <v>8</v>
      </c>
      <c r="K13">
        <v>3000</v>
      </c>
    </row>
    <row r="14" spans="1:11" x14ac:dyDescent="0.2">
      <c r="A14" t="s">
        <v>32</v>
      </c>
      <c r="B14">
        <v>1</v>
      </c>
      <c r="E14">
        <v>1</v>
      </c>
      <c r="F14">
        <v>1</v>
      </c>
      <c r="H14">
        <v>-3</v>
      </c>
      <c r="I14">
        <f t="shared" ref="I14:I16" si="0">SUMPRODUCT($B$4:$H$4,B14:H14)</f>
        <v>0</v>
      </c>
      <c r="J14" t="s">
        <v>8</v>
      </c>
      <c r="K14">
        <v>0</v>
      </c>
    </row>
    <row r="15" spans="1:11" x14ac:dyDescent="0.2">
      <c r="A15" t="s">
        <v>33</v>
      </c>
      <c r="C15">
        <v>1</v>
      </c>
      <c r="E15">
        <v>-1</v>
      </c>
      <c r="G15">
        <v>1</v>
      </c>
      <c r="H15">
        <v>-1</v>
      </c>
      <c r="I15">
        <f t="shared" si="0"/>
        <v>0</v>
      </c>
      <c r="J15" t="s">
        <v>8</v>
      </c>
      <c r="K15">
        <v>0</v>
      </c>
    </row>
    <row r="16" spans="1:11" x14ac:dyDescent="0.2">
      <c r="A16" t="s">
        <v>34</v>
      </c>
      <c r="D16">
        <v>1</v>
      </c>
      <c r="F16">
        <v>-0.75</v>
      </c>
      <c r="G16">
        <v>-0.7</v>
      </c>
      <c r="I16">
        <f t="shared" si="0"/>
        <v>0</v>
      </c>
      <c r="J16" t="s">
        <v>8</v>
      </c>
      <c r="K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Perfume, part a</vt:lpstr>
      <vt:lpstr>Perfume, part b</vt:lpstr>
      <vt:lpstr>Chemco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2020-09-27T17:20:58Z</dcterms:modified>
</cp:coreProperties>
</file>